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715" windowHeight="9420" activeTab="2"/>
  </bookViews>
  <sheets>
    <sheet name="SERVIÇOS" sheetId="1" r:id="rId1"/>
    <sheet name="MATERIAIS" sheetId="2" r:id="rId2"/>
    <sheet name="RESUMO GERAL" sheetId="4" r:id="rId3"/>
  </sheets>
  <calcPr calcId="145621"/>
</workbook>
</file>

<file path=xl/calcChain.xml><?xml version="1.0" encoding="utf-8"?>
<calcChain xmlns="http://schemas.openxmlformats.org/spreadsheetml/2006/main">
  <c r="J9" i="4" l="1"/>
  <c r="J27" i="4" l="1"/>
  <c r="K9" i="2" l="1"/>
  <c r="K105" i="2" l="1"/>
  <c r="K108" i="1"/>
  <c r="K34" i="1"/>
  <c r="K9" i="1"/>
</calcChain>
</file>

<file path=xl/sharedStrings.xml><?xml version="1.0" encoding="utf-8"?>
<sst xmlns="http://schemas.openxmlformats.org/spreadsheetml/2006/main" count="242" uniqueCount="156">
  <si>
    <t xml:space="preserve">  PÁGINA:</t>
  </si>
  <si>
    <t>Nova Era - MG</t>
  </si>
  <si>
    <r>
      <t xml:space="preserve"> </t>
    </r>
    <r>
      <rPr>
        <vertAlign val="superscript"/>
        <sz val="10"/>
        <rFont val="Arial"/>
        <family val="2"/>
      </rPr>
      <t>OBRA / SERVIÇO - UNIDADE DO SISTEMA:</t>
    </r>
  </si>
  <si>
    <r>
      <t xml:space="preserve"> </t>
    </r>
    <r>
      <rPr>
        <vertAlign val="superscript"/>
        <sz val="10"/>
        <rFont val="Arial"/>
        <family val="2"/>
      </rPr>
      <t>DATA BASE:</t>
    </r>
  </si>
  <si>
    <t>SAA - Sistema de Abastecimento de Água</t>
  </si>
  <si>
    <t>ÍTEM</t>
  </si>
  <si>
    <t>SUB-</t>
  </si>
  <si>
    <t>DISCRIMINAÇÃO</t>
  </si>
  <si>
    <t>UNID.</t>
  </si>
  <si>
    <t>PREÇO</t>
  </si>
  <si>
    <t>UNITÁRIO (R$)</t>
  </si>
  <si>
    <t>SERVIÇOS PRELIMINARES</t>
  </si>
  <si>
    <t xml:space="preserve">DATA: </t>
  </si>
  <si>
    <t>NOME E CARGO:</t>
  </si>
  <si>
    <t>1</t>
  </si>
  <si>
    <t>QUANT.</t>
  </si>
  <si>
    <t>m²</t>
  </si>
  <si>
    <t>m³</t>
  </si>
  <si>
    <t>Kg</t>
  </si>
  <si>
    <t>2</t>
  </si>
  <si>
    <t>2.1</t>
  </si>
  <si>
    <t>2.2</t>
  </si>
  <si>
    <t>2.3</t>
  </si>
  <si>
    <t>2.4</t>
  </si>
  <si>
    <t>2.5</t>
  </si>
  <si>
    <t>2.6</t>
  </si>
  <si>
    <t>Montagens especiais em ferro fundido</t>
  </si>
  <si>
    <t>SERVIÇOS COMPLEMENTARES</t>
  </si>
  <si>
    <t>MATERIAIS E EQUIPAMENTOS HIDRÁULICOS</t>
  </si>
  <si>
    <t>DEMOLIÇÕES E REMOÇÕES</t>
  </si>
  <si>
    <t>ESTAÇÃO ELEVATÓRIA DE ÁGUA TRATADA</t>
  </si>
  <si>
    <t>MATERIAIS E EQUIPAMENTOS MECÂNICOS</t>
  </si>
  <si>
    <t>pç</t>
  </si>
  <si>
    <t>EQUIPAMENTOS E APARELHOS PARA PROTEÇÃO DE CANALIZAÇÃO EM FERRO FUNDIDO</t>
  </si>
  <si>
    <t>conexões da NBR 7675</t>
  </si>
  <si>
    <t>ESTAÇÃO ELEVATÓRIA</t>
  </si>
  <si>
    <t>Tubos com flanges</t>
  </si>
  <si>
    <t>Válvula de retenção tipo portinhola dupla fabricada em ferro fundido dúctil para instalação</t>
  </si>
  <si>
    <t>2.2.1</t>
  </si>
  <si>
    <t>2.2.2</t>
  </si>
  <si>
    <t>2.3.1</t>
  </si>
  <si>
    <t>2.4.1</t>
  </si>
  <si>
    <t>2.6.1</t>
  </si>
  <si>
    <t>2.6.2</t>
  </si>
  <si>
    <t>entre flanges da NBR 7675, inclusive tirantes</t>
  </si>
  <si>
    <t>Pintura de tubulação de ferro fundido, duas demãos, óleo</t>
  </si>
  <si>
    <t>Vidro liso comum, E=3mm</t>
  </si>
  <si>
    <t>2.1.1</t>
  </si>
  <si>
    <t>Número de fases - 3</t>
  </si>
  <si>
    <t>Tensão - 220/380V</t>
  </si>
  <si>
    <t>cj</t>
  </si>
  <si>
    <t>2.2.3</t>
  </si>
  <si>
    <t>2.5.1</t>
  </si>
  <si>
    <t>MOBILIZAÇÃO E DESMOBILIZAÇÃO</t>
  </si>
  <si>
    <t>1.1</t>
  </si>
  <si>
    <t>Mobilização e Desmobilização de Obra</t>
  </si>
  <si>
    <t>vb</t>
  </si>
  <si>
    <t>Instalação de placa de obra com 3,00x1,50m, em chapa galvanizada, conforme padrão PMNE</t>
  </si>
  <si>
    <t>2.1.2</t>
  </si>
  <si>
    <t>Demolição de concreto</t>
  </si>
  <si>
    <t>Carga manual de material em geral, sem manuseio e arrumação de material</t>
  </si>
  <si>
    <t>2.4.2</t>
  </si>
  <si>
    <t>Fornecimento e instalação de manômetro e seus acessórios conforme projeto</t>
  </si>
  <si>
    <t>Chapisco aplicado em alvenaria e estruturas de concreto, com colher de pedreiro, argamassa</t>
  </si>
  <si>
    <t>traço 1:3 com preparo em betoneira</t>
  </si>
  <si>
    <t>Reboco massa única aplicado manualmente, traço 1:2:8, com preparo em betoneira</t>
  </si>
  <si>
    <t>2.6.3</t>
  </si>
  <si>
    <t>2.6.4</t>
  </si>
  <si>
    <t>Pintura de esquadrias metálicas e gradil, duas demãos, óleo</t>
  </si>
  <si>
    <t>2.6.5</t>
  </si>
  <si>
    <t>Pintura em alvenaria e muro, com tinta latex, duas demãos, sem massa corrida</t>
  </si>
  <si>
    <t>2.6.6</t>
  </si>
  <si>
    <t>2.6.7</t>
  </si>
  <si>
    <t>Lavatório louça branca suspenso 29,5x39,0cm ou equivalente</t>
  </si>
  <si>
    <t>2.6.8</t>
  </si>
  <si>
    <t>2.6.9</t>
  </si>
  <si>
    <t>Engate flexível em plástico branco 1/2"x40cm</t>
  </si>
  <si>
    <t>2.6.10</t>
  </si>
  <si>
    <t>Torneira cromada de  mesa 1/2" para lavatório</t>
  </si>
  <si>
    <t>2.6.11</t>
  </si>
  <si>
    <t>Revestimento cerâmico para piso com placas tipo esmaltado extra 35x35cm</t>
  </si>
  <si>
    <t>2.6.12</t>
  </si>
  <si>
    <t>Revestimento cerâmico para paredes internas com placas tipo esmaltado extra 20x20cm</t>
  </si>
  <si>
    <t>2.6.13</t>
  </si>
  <si>
    <t>CONJUNTO MOTO BOMBA HORIZONTAL CONFORME PROJETO E AS CARACTERISTICAS</t>
  </si>
  <si>
    <t>A SEGUIR</t>
  </si>
  <si>
    <t>Condições de operação da bomba:</t>
  </si>
  <si>
    <t>Vazão - 120m³/h</t>
  </si>
  <si>
    <t>Altura Manométrica Total - 50m</t>
  </si>
  <si>
    <t>Líquido a Recalcar - Água Tratada</t>
  </si>
  <si>
    <t>Motor elétrico de indução, assíncromo com carcaça à prova de respingos e rotor em curto</t>
  </si>
  <si>
    <t>Freqüência - 60Hz</t>
  </si>
  <si>
    <t>Categoria - N (NBR 7094)</t>
  </si>
  <si>
    <t>Fator de Serviço - 1,10</t>
  </si>
  <si>
    <t>Número de Terminais Acessíveis - 3</t>
  </si>
  <si>
    <t>Regime - Contínuo</t>
  </si>
  <si>
    <t>conforme flange de recalque da bomba</t>
  </si>
  <si>
    <t>TUBOS DE FERRO FUNDIDO DÚCTIL CENTRIFUGADO COM JUNTAS FLANGEADAS</t>
  </si>
  <si>
    <t>CLASSE K7, FABRICADO CONFORME NBR 7560</t>
  </si>
  <si>
    <t>TFL  L=0,36m  PN10  DN100</t>
  </si>
  <si>
    <t>TFL  L=0,35m  PN16  DN100</t>
  </si>
  <si>
    <t>VRPD  PN16  DN100</t>
  </si>
  <si>
    <t>ARRUELAS DE BORRACHA PARA FLANGES, PRESSÃO NOMINAL DE 10Kgf/cm², PARA</t>
  </si>
  <si>
    <t>ATENDER ÀS CONEXÕES DA NBR 7675</t>
  </si>
  <si>
    <t>ABF 10  DN100</t>
  </si>
  <si>
    <t>ABF 10  DN150</t>
  </si>
  <si>
    <t>ACESSÓRIOS PARA TUBOS E CONEXÕES DE FERRO FUNDIDO COM JUNTAS FLANGEA-</t>
  </si>
  <si>
    <t>DAS FABRICADAS CONFORME NBR 7560 E NBR 7675</t>
  </si>
  <si>
    <t>Arruelas de amianto grafitado para flanges, pressão nominal 16Kgf/cm² para atender as</t>
  </si>
  <si>
    <t>AAF   PN16  DN80</t>
  </si>
  <si>
    <t>AAF  PN16  DN100</t>
  </si>
  <si>
    <t>Parafusos sextavados de aço carbono galvanizado, com porca e rosca total, fabricados</t>
  </si>
  <si>
    <t>conforme PB25 e NBR 8855</t>
  </si>
  <si>
    <t>PPF  PN16  ø16mm  L=80m</t>
  </si>
  <si>
    <t>m³/Km</t>
  </si>
  <si>
    <t>un.</t>
  </si>
  <si>
    <t>R23FV  PN16  DN150</t>
  </si>
  <si>
    <t>Transporte de material em geral, com caminhão basculante de 10m³ em area urbana (DMT-4Km)</t>
  </si>
  <si>
    <t>2.1.3</t>
  </si>
  <si>
    <t>2.5.2</t>
  </si>
  <si>
    <t>2.5.3</t>
  </si>
  <si>
    <t>Redução concêntrica em aço L=0,30m, furação DN100 conforme ABNT 7675, furação DNR</t>
  </si>
  <si>
    <t>SOFT STARTER, CHAVE SELETORA MAN-O-AUT, CHAVE SELETORA M1-O-M2</t>
  </si>
  <si>
    <t>PREÇO UNIT.</t>
  </si>
  <si>
    <t>VALOR TOTAL</t>
  </si>
  <si>
    <t>TOTAL DO ÍTEM 1</t>
  </si>
  <si>
    <t>Julho/2018</t>
  </si>
  <si>
    <t>2.4.3</t>
  </si>
  <si>
    <t>TOTAL DO ÍTEM 2</t>
  </si>
  <si>
    <t>Para obras executadas em centros urbanos ou próximos de centros urbanos (0,5% do custo</t>
  </si>
  <si>
    <t>direto da obra)</t>
  </si>
  <si>
    <r>
      <t xml:space="preserve">Sifão de tipo flexível em PVC 1"x 1 </t>
    </r>
    <r>
      <rPr>
        <sz val="9"/>
        <rFont val="Calibri"/>
        <family val="2"/>
      </rPr>
      <t>½</t>
    </r>
    <r>
      <rPr>
        <sz val="9"/>
        <rFont val="Arial"/>
        <family val="2"/>
      </rPr>
      <t>"</t>
    </r>
  </si>
  <si>
    <t xml:space="preserve">Plantio de grama em placas </t>
  </si>
  <si>
    <t>TOTAL ÍTEM 2</t>
  </si>
  <si>
    <t>NPSH Disponível - 6,0m</t>
  </si>
  <si>
    <t>Capina e limpeza manual do terreno</t>
  </si>
  <si>
    <t>Instalação de conjunto moto bomba horizontal, potência 30CV, conforme projeto</t>
  </si>
  <si>
    <t>Instalação de válvulas ou resgistro com junta flangeada DN 150</t>
  </si>
  <si>
    <t>MATERIAIS E EQUIPAMENTOS ELÉTRICOS</t>
  </si>
  <si>
    <t>Assentamento de quadro de comando de motores 30CV (QCM)</t>
  </si>
  <si>
    <t>Motor de indução do conjunto horizontal</t>
  </si>
  <si>
    <t>circuito, conforme NBR 7094</t>
  </si>
  <si>
    <t>Potência Nominal - 30CV</t>
  </si>
  <si>
    <t>Rotação a Plana Carga - 3500rpm</t>
  </si>
  <si>
    <t>Classe de Isolamento - B (130ºC)</t>
  </si>
  <si>
    <t>Grau de proteção - IP54</t>
  </si>
  <si>
    <t>PREÇO TOTAL</t>
  </si>
  <si>
    <t>REGISTRO DE GAVETA COM FLANGES COM CUNHA DE BORRACHA, CORPO CURTO E</t>
  </si>
  <si>
    <t>VOLANTE - EURO 23</t>
  </si>
  <si>
    <t>QUADRO DE COMANDO PARA MOTORES COMPLETO 2x30CV TRIFÁSICO, COM CHAVE</t>
  </si>
  <si>
    <t>PREÇO OBRAS (R$)</t>
  </si>
  <si>
    <t>PREÇO MATERIAIS (R$)</t>
  </si>
  <si>
    <t>SOMA</t>
  </si>
  <si>
    <t>TOTAL GERAL</t>
  </si>
  <si>
    <t>ANEXO IX - PLANILHA DE QUANTITATIVOS E PREÇOS UNITÁRIOS</t>
  </si>
  <si>
    <t>C/ BDI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</si>
</sst>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1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164" fontId="3" fillId="0" borderId="6" xfId="0" applyNumberFormat="1" applyFont="1" applyBorder="1" applyAlignment="1" applyProtection="1">
      <alignment vertical="center"/>
      <protection locked="0"/>
    </xf>
    <xf numFmtId="165" fontId="3" fillId="0" borderId="6" xfId="0" applyNumberFormat="1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17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164" fontId="3" fillId="0" borderId="13" xfId="0" applyNumberFormat="1" applyFont="1" applyBorder="1" applyAlignment="1" applyProtection="1">
      <alignment vertical="center"/>
      <protection locked="0"/>
    </xf>
    <xf numFmtId="165" fontId="3" fillId="0" borderId="13" xfId="0" applyNumberFormat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2" fontId="7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top"/>
    </xf>
    <xf numFmtId="49" fontId="5" fillId="0" borderId="9" xfId="0" quotePrefix="1" applyNumberFormat="1" applyFont="1" applyBorder="1" applyAlignment="1">
      <alignment horizontal="center" vertical="top"/>
    </xf>
    <xf numFmtId="49" fontId="3" fillId="0" borderId="9" xfId="0" applyNumberFormat="1" applyFont="1" applyFill="1" applyBorder="1" applyAlignment="1">
      <alignment horizontal="center" vertical="top"/>
    </xf>
    <xf numFmtId="1" fontId="3" fillId="0" borderId="22" xfId="0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2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17" fontId="3" fillId="0" borderId="2" xfId="0" applyNumberFormat="1" applyFont="1" applyFill="1" applyBorder="1" applyAlignment="1">
      <alignment horizontal="right" vertical="top"/>
    </xf>
    <xf numFmtId="164" fontId="3" fillId="0" borderId="2" xfId="0" applyNumberFormat="1" applyFont="1" applyFill="1" applyBorder="1" applyAlignment="1">
      <alignment vertical="top"/>
    </xf>
    <xf numFmtId="165" fontId="2" fillId="0" borderId="2" xfId="0" applyNumberFormat="1" applyFont="1" applyFill="1" applyBorder="1" applyAlignment="1">
      <alignment vertical="top"/>
    </xf>
    <xf numFmtId="0" fontId="3" fillId="0" borderId="12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3" fillId="0" borderId="27" xfId="0" applyFont="1" applyFill="1" applyBorder="1" applyAlignment="1">
      <alignment horizontal="center" vertical="top"/>
    </xf>
    <xf numFmtId="164" fontId="3" fillId="0" borderId="13" xfId="0" applyNumberFormat="1" applyFont="1" applyFill="1" applyBorder="1" applyAlignment="1">
      <alignment vertical="top"/>
    </xf>
    <xf numFmtId="165" fontId="3" fillId="0" borderId="13" xfId="1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164" fontId="0" fillId="0" borderId="0" xfId="0" applyNumberFormat="1" applyBorder="1" applyAlignment="1" applyProtection="1">
      <alignment vertical="center"/>
      <protection locked="0"/>
    </xf>
    <xf numFmtId="165" fontId="0" fillId="0" borderId="0" xfId="0" applyNumberFormat="1" applyBorder="1" applyAlignment="1" applyProtection="1">
      <alignment vertical="center"/>
      <protection locked="0"/>
    </xf>
    <xf numFmtId="49" fontId="3" fillId="0" borderId="15" xfId="0" applyNumberFormat="1" applyFont="1" applyBorder="1" applyAlignment="1" applyProtection="1">
      <alignment horizontal="right" vertical="center"/>
      <protection locked="0"/>
    </xf>
    <xf numFmtId="2" fontId="3" fillId="0" borderId="22" xfId="0" applyNumberFormat="1" applyFont="1" applyFill="1" applyBorder="1" applyAlignment="1">
      <alignment horizontal="right" vertical="top"/>
    </xf>
    <xf numFmtId="2" fontId="3" fillId="0" borderId="28" xfId="1" applyNumberFormat="1" applyFont="1" applyBorder="1" applyAlignment="1">
      <alignment vertical="top"/>
    </xf>
    <xf numFmtId="2" fontId="3" fillId="0" borderId="28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2" fontId="3" fillId="0" borderId="22" xfId="1" applyNumberFormat="1" applyFont="1" applyBorder="1" applyAlignment="1">
      <alignment vertical="top"/>
    </xf>
    <xf numFmtId="2" fontId="3" fillId="0" borderId="22" xfId="1" applyNumberFormat="1" applyFont="1" applyBorder="1" applyAlignment="1">
      <alignment horizontal="center" vertical="top"/>
    </xf>
    <xf numFmtId="2" fontId="8" fillId="0" borderId="22" xfId="1" applyNumberFormat="1" applyFont="1" applyFill="1" applyBorder="1" applyAlignment="1">
      <alignment horizontal="right" vertical="top"/>
    </xf>
    <xf numFmtId="2" fontId="3" fillId="0" borderId="11" xfId="1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vertical="top"/>
    </xf>
    <xf numFmtId="2" fontId="3" fillId="0" borderId="22" xfId="0" applyNumberFormat="1" applyFont="1" applyFill="1" applyBorder="1" applyAlignment="1">
      <alignment vertical="top" wrapText="1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49" fontId="3" fillId="0" borderId="12" xfId="0" applyNumberFormat="1" applyFont="1" applyFill="1" applyBorder="1" applyAlignment="1">
      <alignment horizontal="center" vertical="top"/>
    </xf>
    <xf numFmtId="1" fontId="3" fillId="0" borderId="31" xfId="0" applyNumberFormat="1" applyFont="1" applyFill="1" applyBorder="1" applyAlignment="1">
      <alignment horizontal="center" vertical="top"/>
    </xf>
    <xf numFmtId="0" fontId="0" fillId="0" borderId="13" xfId="0" applyFill="1" applyBorder="1" applyAlignment="1">
      <alignment vertical="top"/>
    </xf>
    <xf numFmtId="0" fontId="3" fillId="0" borderId="31" xfId="0" applyFont="1" applyFill="1" applyBorder="1" applyAlignment="1">
      <alignment horizontal="center" vertical="top" wrapText="1"/>
    </xf>
    <xf numFmtId="2" fontId="3" fillId="0" borderId="31" xfId="0" applyNumberFormat="1" applyFont="1" applyFill="1" applyBorder="1" applyAlignment="1">
      <alignment vertical="top"/>
    </xf>
    <xf numFmtId="2" fontId="3" fillId="0" borderId="31" xfId="0" applyNumberFormat="1" applyFont="1" applyFill="1" applyBorder="1" applyAlignment="1">
      <alignment vertical="top" wrapText="1"/>
    </xf>
    <xf numFmtId="2" fontId="3" fillId="0" borderId="15" xfId="1" applyNumberFormat="1" applyFont="1" applyFill="1" applyBorder="1" applyAlignment="1">
      <alignment horizontal="center" vertical="top"/>
    </xf>
    <xf numFmtId="49" fontId="3" fillId="0" borderId="32" xfId="0" applyNumberFormat="1" applyFont="1" applyFill="1" applyBorder="1" applyAlignment="1">
      <alignment horizontal="center" vertical="top"/>
    </xf>
    <xf numFmtId="1" fontId="3" fillId="0" borderId="32" xfId="0" applyNumberFormat="1" applyFont="1" applyFill="1" applyBorder="1" applyAlignment="1">
      <alignment horizontal="center" vertical="top"/>
    </xf>
    <xf numFmtId="0" fontId="0" fillId="0" borderId="32" xfId="0" applyFill="1" applyBorder="1" applyAlignment="1">
      <alignment vertical="top"/>
    </xf>
    <xf numFmtId="0" fontId="3" fillId="0" borderId="32" xfId="0" applyFont="1" applyFill="1" applyBorder="1" applyAlignment="1">
      <alignment horizontal="center" vertical="top" wrapText="1"/>
    </xf>
    <xf numFmtId="2" fontId="3" fillId="0" borderId="32" xfId="0" applyNumberFormat="1" applyFont="1" applyFill="1" applyBorder="1" applyAlignment="1">
      <alignment vertical="top"/>
    </xf>
    <xf numFmtId="2" fontId="3" fillId="0" borderId="32" xfId="0" applyNumberFormat="1" applyFont="1" applyFill="1" applyBorder="1" applyAlignment="1">
      <alignment vertical="top" wrapText="1"/>
    </xf>
    <xf numFmtId="2" fontId="3" fillId="0" borderId="32" xfId="1" applyNumberFormat="1" applyFont="1" applyFill="1" applyBorder="1" applyAlignment="1">
      <alignment horizontal="center" vertical="top"/>
    </xf>
    <xf numFmtId="43" fontId="3" fillId="0" borderId="4" xfId="1" applyFont="1" applyFill="1" applyBorder="1" applyAlignment="1">
      <alignment horizontal="center" vertical="top"/>
    </xf>
    <xf numFmtId="43" fontId="3" fillId="0" borderId="15" xfId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1" fontId="3" fillId="0" borderId="17" xfId="0" applyNumberFormat="1" applyFont="1" applyFill="1" applyBorder="1" applyAlignment="1">
      <alignment horizontal="center" vertical="top"/>
    </xf>
    <xf numFmtId="0" fontId="0" fillId="0" borderId="2" xfId="0" applyFill="1" applyBorder="1" applyAlignment="1">
      <alignment vertical="top"/>
    </xf>
    <xf numFmtId="0" fontId="3" fillId="0" borderId="17" xfId="0" applyFont="1" applyFill="1" applyBorder="1" applyAlignment="1">
      <alignment horizontal="center" vertical="top" wrapText="1"/>
    </xf>
    <xf numFmtId="2" fontId="3" fillId="0" borderId="17" xfId="0" applyNumberFormat="1" applyFont="1" applyFill="1" applyBorder="1" applyAlignment="1">
      <alignment vertical="top"/>
    </xf>
    <xf numFmtId="2" fontId="3" fillId="0" borderId="17" xfId="0" applyNumberFormat="1" applyFont="1" applyFill="1" applyBorder="1" applyAlignment="1">
      <alignment vertical="top" wrapText="1"/>
    </xf>
    <xf numFmtId="2" fontId="3" fillId="0" borderId="4" xfId="1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vertical="top"/>
    </xf>
    <xf numFmtId="0" fontId="3" fillId="0" borderId="32" xfId="0" applyFont="1" applyFill="1" applyBorder="1" applyAlignment="1">
      <alignment vertical="top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164" fontId="3" fillId="0" borderId="6" xfId="0" applyNumberFormat="1" applyFont="1" applyBorder="1" applyAlignment="1" applyProtection="1">
      <alignment horizontal="center" vertical="center"/>
      <protection locked="0"/>
    </xf>
    <xf numFmtId="165" fontId="3" fillId="0" borderId="6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164" fontId="0" fillId="0" borderId="0" xfId="0" applyNumberFormat="1" applyBorder="1" applyAlignment="1" applyProtection="1">
      <alignment horizontal="center" vertical="center"/>
      <protection locked="0"/>
    </xf>
    <xf numFmtId="165" fontId="0" fillId="0" borderId="0" xfId="0" applyNumberForma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164" fontId="3" fillId="0" borderId="13" xfId="0" applyNumberFormat="1" applyFont="1" applyBorder="1" applyAlignment="1" applyProtection="1">
      <alignment horizontal="center" vertical="center"/>
      <protection locked="0"/>
    </xf>
    <xf numFmtId="165" fontId="3" fillId="0" borderId="13" xfId="0" applyNumberFormat="1" applyFont="1" applyBorder="1" applyAlignment="1" applyProtection="1">
      <alignment horizontal="center" vertical="center"/>
      <protection locked="0"/>
    </xf>
    <xf numFmtId="2" fontId="8" fillId="0" borderId="22" xfId="1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horizontal="center" vertical="top" wrapText="1"/>
    </xf>
    <xf numFmtId="2" fontId="3" fillId="0" borderId="31" xfId="0" applyNumberFormat="1" applyFont="1" applyFill="1" applyBorder="1" applyAlignment="1">
      <alignment horizontal="center" vertical="top"/>
    </xf>
    <xf numFmtId="2" fontId="3" fillId="0" borderId="3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horizontal="center" vertical="top"/>
    </xf>
    <xf numFmtId="165" fontId="2" fillId="0" borderId="2" xfId="0" applyNumberFormat="1" applyFont="1" applyFill="1" applyBorder="1" applyAlignment="1">
      <alignment horizontal="center" vertical="top"/>
    </xf>
    <xf numFmtId="164" fontId="3" fillId="0" borderId="13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26" xfId="0" applyFont="1" applyFill="1" applyBorder="1" applyAlignment="1">
      <alignment horizontal="left" vertical="top"/>
    </xf>
    <xf numFmtId="2" fontId="3" fillId="0" borderId="26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2" fontId="3" fillId="0" borderId="17" xfId="1" applyNumberFormat="1" applyFont="1" applyBorder="1" applyAlignment="1">
      <alignment horizontal="center" vertical="top"/>
    </xf>
    <xf numFmtId="2" fontId="3" fillId="0" borderId="32" xfId="0" applyNumberFormat="1" applyFont="1" applyFill="1" applyBorder="1" applyAlignment="1">
      <alignment horizontal="center" vertical="top"/>
    </xf>
    <xf numFmtId="2" fontId="3" fillId="0" borderId="32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/>
    </xf>
    <xf numFmtId="49" fontId="5" fillId="0" borderId="9" xfId="0" applyNumberFormat="1" applyFont="1" applyFill="1" applyBorder="1" applyAlignment="1">
      <alignment horizontal="center" vertical="top"/>
    </xf>
    <xf numFmtId="0" fontId="3" fillId="0" borderId="2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/>
    </xf>
    <xf numFmtId="0" fontId="3" fillId="0" borderId="14" xfId="0" applyFont="1" applyFill="1" applyBorder="1" applyAlignment="1">
      <alignment horizontal="left" vertical="top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0" fontId="5" fillId="0" borderId="18" xfId="0" quotePrefix="1" applyFont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center" vertical="center"/>
    </xf>
    <xf numFmtId="1" fontId="3" fillId="0" borderId="26" xfId="0" applyNumberFormat="1" applyFont="1" applyFill="1" applyBorder="1" applyAlignment="1">
      <alignment horizontal="left" vertical="top"/>
    </xf>
    <xf numFmtId="49" fontId="3" fillId="0" borderId="15" xfId="0" applyNumberFormat="1" applyFont="1" applyBorder="1" applyAlignment="1" applyProtection="1">
      <alignment horizontal="right"/>
      <protection locked="0"/>
    </xf>
    <xf numFmtId="0" fontId="0" fillId="0" borderId="0" xfId="0" applyFill="1" applyBorder="1" applyAlignment="1">
      <alignment vertical="top"/>
    </xf>
    <xf numFmtId="1" fontId="3" fillId="0" borderId="26" xfId="0" applyNumberFormat="1" applyFont="1" applyFill="1" applyBorder="1" applyAlignment="1">
      <alignment horizontal="left" vertical="top"/>
    </xf>
    <xf numFmtId="0" fontId="3" fillId="0" borderId="26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center" vertical="top"/>
    </xf>
    <xf numFmtId="0" fontId="5" fillId="0" borderId="18" xfId="0" applyFont="1" applyBorder="1" applyAlignment="1" applyProtection="1">
      <alignment horizontal="center"/>
      <protection locked="0"/>
    </xf>
    <xf numFmtId="10" fontId="5" fillId="0" borderId="20" xfId="0" applyNumberFormat="1" applyFont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49" fontId="3" fillId="0" borderId="13" xfId="0" applyNumberFormat="1" applyFont="1" applyFill="1" applyBorder="1" applyAlignment="1">
      <alignment horizontal="center" vertical="top"/>
    </xf>
    <xf numFmtId="1" fontId="3" fillId="0" borderId="13" xfId="0" applyNumberFormat="1" applyFont="1" applyFill="1" applyBorder="1" applyAlignment="1">
      <alignment horizontal="center" vertical="top"/>
    </xf>
    <xf numFmtId="2" fontId="3" fillId="0" borderId="13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vertical="top"/>
    </xf>
    <xf numFmtId="2" fontId="3" fillId="0" borderId="2" xfId="0" applyNumberFormat="1" applyFont="1" applyFill="1" applyBorder="1" applyAlignment="1">
      <alignment vertical="top" wrapText="1"/>
    </xf>
    <xf numFmtId="2" fontId="8" fillId="0" borderId="0" xfId="1" applyNumberFormat="1" applyFont="1" applyFill="1" applyBorder="1" applyAlignment="1">
      <alignment horizontal="center" vertical="top"/>
    </xf>
    <xf numFmtId="2" fontId="3" fillId="0" borderId="0" xfId="0" applyNumberFormat="1" applyFont="1" applyFill="1" applyBorder="1" applyAlignment="1">
      <alignment horizontal="center" vertical="top" wrapText="1"/>
    </xf>
    <xf numFmtId="0" fontId="5" fillId="0" borderId="17" xfId="0" applyFont="1" applyBorder="1" applyAlignment="1" applyProtection="1">
      <alignment horizontal="center"/>
      <protection locked="0"/>
    </xf>
    <xf numFmtId="10" fontId="5" fillId="0" borderId="21" xfId="0" applyNumberFormat="1" applyFont="1" applyBorder="1" applyAlignment="1">
      <alignment horizontal="center" vertical="center"/>
    </xf>
    <xf numFmtId="2" fontId="3" fillId="0" borderId="35" xfId="1" applyNumberFormat="1" applyFont="1" applyBorder="1" applyAlignment="1">
      <alignment horizontal="center" vertical="top"/>
    </xf>
    <xf numFmtId="2" fontId="3" fillId="0" borderId="35" xfId="1" applyNumberFormat="1" applyFont="1" applyFill="1" applyBorder="1" applyAlignment="1">
      <alignment horizontal="center" vertical="top"/>
    </xf>
    <xf numFmtId="2" fontId="3" fillId="0" borderId="36" xfId="1" applyNumberFormat="1" applyFont="1" applyFill="1" applyBorder="1" applyAlignment="1">
      <alignment horizontal="center" vertical="top"/>
    </xf>
    <xf numFmtId="2" fontId="3" fillId="0" borderId="0" xfId="1" applyNumberFormat="1" applyFont="1" applyFill="1" applyBorder="1" applyAlignment="1">
      <alignment horizontal="center" vertical="top"/>
    </xf>
    <xf numFmtId="2" fontId="8" fillId="0" borderId="31" xfId="1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top"/>
    </xf>
    <xf numFmtId="2" fontId="3" fillId="0" borderId="0" xfId="0" applyNumberFormat="1" applyFont="1" applyFill="1" applyBorder="1" applyAlignment="1">
      <alignment horizontal="center" vertical="top"/>
    </xf>
    <xf numFmtId="2" fontId="8" fillId="0" borderId="17" xfId="1" applyNumberFormat="1" applyFont="1" applyFill="1" applyBorder="1" applyAlignment="1">
      <alignment horizontal="center" vertical="top"/>
    </xf>
    <xf numFmtId="2" fontId="3" fillId="0" borderId="29" xfId="1" applyNumberFormat="1" applyFont="1" applyFill="1" applyBorder="1" applyAlignment="1">
      <alignment horizontal="center" vertical="top"/>
    </xf>
    <xf numFmtId="2" fontId="8" fillId="0" borderId="2" xfId="1" applyNumberFormat="1" applyFont="1" applyFill="1" applyBorder="1" applyAlignment="1">
      <alignment horizontal="center" vertical="top"/>
    </xf>
    <xf numFmtId="2" fontId="8" fillId="0" borderId="13" xfId="1" applyNumberFormat="1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164" fontId="3" fillId="0" borderId="17" xfId="0" applyNumberFormat="1" applyFont="1" applyFill="1" applyBorder="1" applyAlignment="1">
      <alignment vertical="top"/>
    </xf>
    <xf numFmtId="165" fontId="3" fillId="0" borderId="17" xfId="1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center" vertical="top"/>
    </xf>
    <xf numFmtId="0" fontId="3" fillId="0" borderId="26" xfId="0" applyFont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0" fontId="0" fillId="0" borderId="22" xfId="0" applyBorder="1" applyAlignment="1">
      <alignment horizontal="center"/>
    </xf>
    <xf numFmtId="0" fontId="0" fillId="0" borderId="35" xfId="0" applyBorder="1"/>
    <xf numFmtId="49" fontId="3" fillId="0" borderId="37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2" fontId="3" fillId="0" borderId="25" xfId="1" applyNumberFormat="1" applyFont="1" applyBorder="1" applyAlignment="1">
      <alignment horizontal="center" vertical="top"/>
    </xf>
    <xf numFmtId="2" fontId="3" fillId="0" borderId="23" xfId="1" applyNumberFormat="1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2" fontId="3" fillId="0" borderId="26" xfId="1" applyNumberFormat="1" applyFont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8" fillId="0" borderId="26" xfId="1" applyNumberFormat="1" applyFont="1" applyFill="1" applyBorder="1" applyAlignment="1">
      <alignment horizontal="center" vertical="top"/>
    </xf>
    <xf numFmtId="0" fontId="3" fillId="0" borderId="26" xfId="0" applyFont="1" applyFill="1" applyBorder="1" applyAlignment="1">
      <alignment horizontal="center" vertical="top" wrapText="1"/>
    </xf>
    <xf numFmtId="2" fontId="3" fillId="0" borderId="26" xfId="0" applyNumberFormat="1" applyFont="1" applyFill="1" applyBorder="1" applyAlignment="1">
      <alignment horizontal="center" vertical="top" wrapText="1"/>
    </xf>
    <xf numFmtId="43" fontId="5" fillId="0" borderId="0" xfId="1" applyFont="1"/>
    <xf numFmtId="0" fontId="3" fillId="0" borderId="0" xfId="0" applyFont="1"/>
    <xf numFmtId="1" fontId="3" fillId="0" borderId="14" xfId="0" applyNumberFormat="1" applyFont="1" applyFill="1" applyBorder="1" applyAlignment="1">
      <alignment horizontal="center" vertical="top"/>
    </xf>
    <xf numFmtId="2" fontId="3" fillId="0" borderId="27" xfId="0" applyNumberFormat="1" applyFont="1" applyFill="1" applyBorder="1" applyAlignment="1">
      <alignment horizontal="center" vertical="top"/>
    </xf>
    <xf numFmtId="2" fontId="3" fillId="0" borderId="14" xfId="0" applyNumberFormat="1" applyFont="1" applyFill="1" applyBorder="1" applyAlignment="1">
      <alignment horizontal="center" vertical="top"/>
    </xf>
    <xf numFmtId="2" fontId="8" fillId="0" borderId="27" xfId="1" applyNumberFormat="1" applyFont="1" applyFill="1" applyBorder="1" applyAlignment="1">
      <alignment horizontal="center" vertical="top"/>
    </xf>
    <xf numFmtId="1" fontId="3" fillId="0" borderId="10" xfId="0" applyNumberFormat="1" applyFont="1" applyFill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8" fillId="0" borderId="26" xfId="1" applyNumberFormat="1" applyFont="1" applyFill="1" applyBorder="1" applyAlignment="1">
      <alignment horizontal="center" vertical="top"/>
    </xf>
    <xf numFmtId="2" fontId="8" fillId="0" borderId="11" xfId="1" applyNumberFormat="1" applyFont="1" applyFill="1" applyBorder="1" applyAlignment="1">
      <alignment horizontal="center" vertical="top"/>
    </xf>
    <xf numFmtId="0" fontId="0" fillId="0" borderId="0" xfId="0" applyAlignment="1" applyProtection="1">
      <alignment vertical="center"/>
      <protection locked="0"/>
    </xf>
    <xf numFmtId="43" fontId="5" fillId="3" borderId="40" xfId="1" applyFont="1" applyFill="1" applyBorder="1" applyAlignment="1">
      <alignment vertical="top" wrapText="1"/>
    </xf>
    <xf numFmtId="0" fontId="4" fillId="0" borderId="16" xfId="0" quotePrefix="1" applyFont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4" fillId="0" borderId="18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7" xfId="0" quotePrefix="1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164" fontId="5" fillId="0" borderId="18" xfId="0" applyNumberFormat="1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2" fontId="3" fillId="0" borderId="26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2" fontId="3" fillId="0" borderId="33" xfId="1" applyNumberFormat="1" applyFont="1" applyFill="1" applyBorder="1" applyAlignment="1">
      <alignment horizontal="center" vertical="center"/>
    </xf>
    <xf numFmtId="2" fontId="3" fillId="0" borderId="34" xfId="1" applyNumberFormat="1" applyFont="1" applyFill="1" applyBorder="1" applyAlignment="1">
      <alignment horizontal="center" vertical="center"/>
    </xf>
    <xf numFmtId="43" fontId="3" fillId="0" borderId="33" xfId="1" applyFont="1" applyFill="1" applyBorder="1" applyAlignment="1">
      <alignment horizontal="center" vertical="center"/>
    </xf>
    <xf numFmtId="43" fontId="3" fillId="0" borderId="34" xfId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top"/>
    </xf>
    <xf numFmtId="0" fontId="3" fillId="0" borderId="26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2" fontId="3" fillId="0" borderId="26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center" vertical="top"/>
    </xf>
    <xf numFmtId="1" fontId="3" fillId="0" borderId="10" xfId="0" applyNumberFormat="1" applyFont="1" applyFill="1" applyBorder="1" applyAlignment="1">
      <alignment horizontal="center" vertical="top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2" fontId="7" fillId="0" borderId="26" xfId="0" applyNumberFormat="1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2" fontId="3" fillId="0" borderId="26" xfId="0" applyNumberFormat="1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3" fillId="0" borderId="32" xfId="0" applyFont="1" applyFill="1" applyBorder="1" applyAlignment="1">
      <alignment horizontal="center" vertical="top" wrapText="1"/>
    </xf>
    <xf numFmtId="49" fontId="3" fillId="0" borderId="33" xfId="0" applyNumberFormat="1" applyFont="1" applyFill="1" applyBorder="1" applyAlignment="1">
      <alignment horizontal="center" vertical="center"/>
    </xf>
    <xf numFmtId="49" fontId="3" fillId="0" borderId="34" xfId="0" applyNumberFormat="1" applyFont="1" applyFill="1" applyBorder="1" applyAlignment="1">
      <alignment horizontal="center" vertical="center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8" fillId="0" borderId="26" xfId="1" applyNumberFormat="1" applyFont="1" applyFill="1" applyBorder="1" applyAlignment="1">
      <alignment horizontal="center" vertical="top"/>
    </xf>
    <xf numFmtId="2" fontId="8" fillId="0" borderId="11" xfId="1" applyNumberFormat="1" applyFont="1" applyFill="1" applyBorder="1" applyAlignment="1">
      <alignment horizontal="center" vertical="top"/>
    </xf>
    <xf numFmtId="0" fontId="5" fillId="2" borderId="38" xfId="0" applyFont="1" applyFill="1" applyBorder="1" applyAlignment="1">
      <alignment horizontal="left" vertical="top" wrapText="1"/>
    </xf>
    <xf numFmtId="0" fontId="5" fillId="2" borderId="39" xfId="0" applyFont="1" applyFill="1" applyBorder="1" applyAlignment="1">
      <alignment horizontal="left" vertical="top" wrapText="1"/>
    </xf>
    <xf numFmtId="1" fontId="3" fillId="0" borderId="27" xfId="0" applyNumberFormat="1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left" vertical="top" wrapText="1"/>
    </xf>
    <xf numFmtId="1" fontId="3" fillId="0" borderId="14" xfId="0" applyNumberFormat="1" applyFont="1" applyFill="1" applyBorder="1" applyAlignment="1">
      <alignment horizontal="left" vertical="top" wrapText="1"/>
    </xf>
    <xf numFmtId="49" fontId="5" fillId="0" borderId="9" xfId="0" applyNumberFormat="1" applyFont="1" applyFill="1" applyBorder="1" applyAlignment="1">
      <alignment horizontal="center" vertical="top"/>
    </xf>
    <xf numFmtId="49" fontId="5" fillId="0" borderId="10" xfId="0" applyNumberFormat="1" applyFont="1" applyFill="1" applyBorder="1" applyAlignment="1">
      <alignment horizontal="center" vertical="top"/>
    </xf>
    <xf numFmtId="1" fontId="7" fillId="0" borderId="26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1" fontId="7" fillId="0" borderId="10" xfId="0" applyNumberFormat="1" applyFont="1" applyFill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2" fontId="3" fillId="0" borderId="26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0" fontId="4" fillId="0" borderId="1" xfId="0" quotePrefix="1" applyFont="1" applyBorder="1" applyAlignment="1" applyProtection="1">
      <alignment horizontal="center" vertical="center"/>
      <protection locked="0"/>
    </xf>
    <xf numFmtId="0" fontId="4" fillId="0" borderId="3" xfId="0" quotePrefix="1" applyFont="1" applyBorder="1" applyAlignment="1" applyProtection="1">
      <alignment horizontal="center" vertical="center"/>
      <protection locked="0"/>
    </xf>
    <xf numFmtId="0" fontId="4" fillId="0" borderId="5" xfId="0" quotePrefix="1" applyFont="1" applyBorder="1" applyAlignment="1" applyProtection="1">
      <alignment horizontal="center" vertical="center"/>
      <protection locked="0"/>
    </xf>
    <xf numFmtId="0" fontId="4" fillId="0" borderId="7" xfId="0" quotePrefix="1" applyFont="1" applyBorder="1" applyAlignment="1" applyProtection="1">
      <alignment horizontal="center" vertical="center"/>
      <protection locked="0"/>
    </xf>
    <xf numFmtId="0" fontId="4" fillId="0" borderId="18" xfId="0" quotePrefix="1" applyFont="1" applyBorder="1" applyAlignment="1" applyProtection="1">
      <alignment horizontal="center" vertical="center"/>
      <protection locked="0"/>
    </xf>
    <xf numFmtId="0" fontId="4" fillId="0" borderId="4" xfId="0" quotePrefix="1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quotePrefix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0" fontId="7" fillId="0" borderId="2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63502</xdr:colOff>
      <xdr:row>1</xdr:row>
      <xdr:rowOff>7938</xdr:rowOff>
    </xdr:from>
    <xdr:to>
      <xdr:col>1</xdr:col>
      <xdr:colOff>349252</xdr:colOff>
      <xdr:row>5</xdr:row>
      <xdr:rowOff>0</xdr:rowOff>
    </xdr:to>
    <xdr:sp macro="" textlink="" fLocksText="0">
      <xdr:nvSpPr>
        <xdr:cNvPr id="2" name="Texto 1"/>
        <xdr:cNvSpPr>
          <a:spLocks noChangeArrowheads="1"/>
        </xdr:cNvSpPr>
      </xdr:nvSpPr>
      <xdr:spPr bwMode="auto">
        <a:xfrm>
          <a:off x="63502" y="87313"/>
          <a:ext cx="674688" cy="762000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420683</xdr:colOff>
      <xdr:row>1</xdr:row>
      <xdr:rowOff>7938</xdr:rowOff>
    </xdr:from>
    <xdr:to>
      <xdr:col>3</xdr:col>
      <xdr:colOff>534984</xdr:colOff>
      <xdr:row>5</xdr:row>
      <xdr:rowOff>1587</xdr:rowOff>
    </xdr:to>
    <xdr:sp macro="" textlink="" fLocksText="0">
      <xdr:nvSpPr>
        <xdr:cNvPr id="3" name="Texto 2"/>
        <xdr:cNvSpPr>
          <a:spLocks noChangeArrowheads="1"/>
        </xdr:cNvSpPr>
      </xdr:nvSpPr>
      <xdr:spPr bwMode="auto">
        <a:xfrm>
          <a:off x="809621" y="87313"/>
          <a:ext cx="1233488" cy="763587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1</xdr:row>
      <xdr:rowOff>7937</xdr:rowOff>
    </xdr:from>
    <xdr:to>
      <xdr:col>1</xdr:col>
      <xdr:colOff>365124</xdr:colOff>
      <xdr:row>5</xdr:row>
      <xdr:rowOff>7937</xdr:rowOff>
    </xdr:to>
    <xdr:sp macro="" textlink="" fLocksText="0">
      <xdr:nvSpPr>
        <xdr:cNvPr id="4" name="Texto 1"/>
        <xdr:cNvSpPr>
          <a:spLocks noChangeArrowheads="1"/>
        </xdr:cNvSpPr>
      </xdr:nvSpPr>
      <xdr:spPr bwMode="auto">
        <a:xfrm>
          <a:off x="63501" y="87312"/>
          <a:ext cx="690561" cy="769938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428625</xdr:colOff>
      <xdr:row>1</xdr:row>
      <xdr:rowOff>7937</xdr:rowOff>
    </xdr:from>
    <xdr:to>
      <xdr:col>3</xdr:col>
      <xdr:colOff>555625</xdr:colOff>
      <xdr:row>5</xdr:row>
      <xdr:rowOff>17462</xdr:rowOff>
    </xdr:to>
    <xdr:sp macro="" textlink="" fLocksText="0">
      <xdr:nvSpPr>
        <xdr:cNvPr id="5" name="Texto 2"/>
        <xdr:cNvSpPr>
          <a:spLocks noChangeArrowheads="1"/>
        </xdr:cNvSpPr>
      </xdr:nvSpPr>
      <xdr:spPr bwMode="auto">
        <a:xfrm>
          <a:off x="817563" y="87312"/>
          <a:ext cx="1246187" cy="779463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60328</xdr:colOff>
      <xdr:row>0</xdr:row>
      <xdr:rowOff>188913</xdr:rowOff>
    </xdr:from>
    <xdr:to>
      <xdr:col>2</xdr:col>
      <xdr:colOff>120016</xdr:colOff>
      <xdr:row>5</xdr:row>
      <xdr:rowOff>19050</xdr:rowOff>
    </xdr:to>
    <xdr:sp macro="" textlink="" fLocksText="0">
      <xdr:nvSpPr>
        <xdr:cNvPr id="4" name="Texto 1"/>
        <xdr:cNvSpPr>
          <a:spLocks noChangeArrowheads="1"/>
        </xdr:cNvSpPr>
      </xdr:nvSpPr>
      <xdr:spPr bwMode="auto">
        <a:xfrm>
          <a:off x="60328" y="188913"/>
          <a:ext cx="955038" cy="792162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2</xdr:col>
      <xdr:colOff>200025</xdr:colOff>
      <xdr:row>0</xdr:row>
      <xdr:rowOff>190500</xdr:rowOff>
    </xdr:from>
    <xdr:to>
      <xdr:col>3</xdr:col>
      <xdr:colOff>1000125</xdr:colOff>
      <xdr:row>5</xdr:row>
      <xdr:rowOff>19050</xdr:rowOff>
    </xdr:to>
    <xdr:sp macro="" textlink="" fLocksText="0">
      <xdr:nvSpPr>
        <xdr:cNvPr id="5" name="Texto 2"/>
        <xdr:cNvSpPr>
          <a:spLocks noChangeArrowheads="1"/>
        </xdr:cNvSpPr>
      </xdr:nvSpPr>
      <xdr:spPr bwMode="auto">
        <a:xfrm>
          <a:off x="1095375" y="190500"/>
          <a:ext cx="1409700" cy="790575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zoomScale="120" zoomScaleNormal="120" workbookViewId="0">
      <selection activeCell="K9" sqref="K9"/>
    </sheetView>
  </sheetViews>
  <sheetFormatPr defaultRowHeight="15" x14ac:dyDescent="0.25"/>
  <cols>
    <col min="1" max="1" width="5.85546875" customWidth="1"/>
    <col min="2" max="2" width="7.5703125" customWidth="1"/>
    <col min="6" max="6" width="42.5703125" customWidth="1"/>
    <col min="7" max="7" width="7.28515625" customWidth="1"/>
    <col min="8" max="8" width="8.7109375" customWidth="1"/>
    <col min="9" max="9" width="12.28515625" customWidth="1"/>
    <col min="10" max="10" width="12.85546875" customWidth="1"/>
    <col min="11" max="11" width="16.28515625" customWidth="1"/>
  </cols>
  <sheetData>
    <row r="1" spans="1:11" ht="6" customHeight="1" thickBot="1" x14ac:dyDescent="0.3">
      <c r="A1" s="1"/>
      <c r="B1" s="2"/>
      <c r="C1" s="3"/>
      <c r="D1" s="1"/>
      <c r="E1" s="3"/>
      <c r="F1" s="3"/>
      <c r="G1" s="3"/>
      <c r="H1" s="4"/>
      <c r="I1" s="5"/>
      <c r="J1" s="5"/>
      <c r="K1" s="3"/>
    </row>
    <row r="2" spans="1:11" x14ac:dyDescent="0.25">
      <c r="A2" s="1"/>
      <c r="B2" s="2"/>
      <c r="C2" s="3"/>
      <c r="D2" s="1"/>
      <c r="E2" s="241" t="s">
        <v>154</v>
      </c>
      <c r="F2" s="242"/>
      <c r="G2" s="242"/>
      <c r="H2" s="242"/>
      <c r="I2" s="242"/>
      <c r="J2" s="242"/>
      <c r="K2" s="46" t="s">
        <v>0</v>
      </c>
    </row>
    <row r="3" spans="1:11" x14ac:dyDescent="0.25">
      <c r="A3" s="1"/>
      <c r="B3" s="2"/>
      <c r="C3" s="3"/>
      <c r="D3" s="1"/>
      <c r="E3" s="6" t="s">
        <v>1</v>
      </c>
      <c r="F3" s="7"/>
      <c r="G3" s="7"/>
      <c r="H3" s="8"/>
      <c r="I3" s="9"/>
      <c r="J3" s="9"/>
      <c r="K3" s="47"/>
    </row>
    <row r="4" spans="1:11" x14ac:dyDescent="0.25">
      <c r="A4" s="1"/>
      <c r="B4" s="2"/>
      <c r="C4" s="3"/>
      <c r="D4" s="1"/>
      <c r="E4" s="10" t="s">
        <v>2</v>
      </c>
      <c r="F4" s="11"/>
      <c r="G4" s="11"/>
      <c r="H4" s="48"/>
      <c r="I4" s="49"/>
      <c r="J4" s="49"/>
      <c r="K4" s="12" t="s">
        <v>3</v>
      </c>
    </row>
    <row r="5" spans="1:11" ht="15.75" thickBot="1" x14ac:dyDescent="0.3">
      <c r="A5" s="1"/>
      <c r="B5" s="2"/>
      <c r="C5" s="3"/>
      <c r="D5" s="1"/>
      <c r="E5" s="13" t="s">
        <v>4</v>
      </c>
      <c r="F5" s="14"/>
      <c r="G5" s="15"/>
      <c r="H5" s="16"/>
      <c r="I5" s="17"/>
      <c r="J5" s="17"/>
      <c r="K5" s="50" t="s">
        <v>126</v>
      </c>
    </row>
    <row r="6" spans="1:11" ht="6" customHeight="1" thickBot="1" x14ac:dyDescent="0.3">
      <c r="A6" s="1"/>
      <c r="B6" s="2"/>
      <c r="C6" s="3"/>
      <c r="D6" s="1"/>
      <c r="E6" s="3"/>
      <c r="F6" s="3"/>
      <c r="G6" s="3"/>
      <c r="H6" s="4"/>
      <c r="I6" s="5"/>
      <c r="J6" s="5"/>
      <c r="K6" s="3"/>
    </row>
    <row r="7" spans="1:11" x14ac:dyDescent="0.25">
      <c r="A7" s="215" t="s">
        <v>5</v>
      </c>
      <c r="B7" s="18" t="s">
        <v>6</v>
      </c>
      <c r="C7" s="217" t="s">
        <v>7</v>
      </c>
      <c r="D7" s="218"/>
      <c r="E7" s="218"/>
      <c r="F7" s="219"/>
      <c r="G7" s="223" t="s">
        <v>8</v>
      </c>
      <c r="H7" s="231" t="s">
        <v>15</v>
      </c>
      <c r="I7" s="133" t="s">
        <v>9</v>
      </c>
      <c r="J7" s="145" t="s">
        <v>123</v>
      </c>
      <c r="K7" s="147" t="s">
        <v>124</v>
      </c>
    </row>
    <row r="8" spans="1:11" x14ac:dyDescent="0.25">
      <c r="A8" s="216"/>
      <c r="B8" s="19" t="s">
        <v>5</v>
      </c>
      <c r="C8" s="220"/>
      <c r="D8" s="221"/>
      <c r="E8" s="221"/>
      <c r="F8" s="222"/>
      <c r="G8" s="224"/>
      <c r="H8" s="232"/>
      <c r="I8" s="134" t="s">
        <v>10</v>
      </c>
      <c r="J8" s="146" t="s">
        <v>155</v>
      </c>
      <c r="K8" s="148" t="s">
        <v>155</v>
      </c>
    </row>
    <row r="9" spans="1:11" x14ac:dyDescent="0.25">
      <c r="A9" s="20"/>
      <c r="B9" s="21"/>
      <c r="C9" s="233"/>
      <c r="D9" s="234"/>
      <c r="E9" s="234"/>
      <c r="F9" s="235"/>
      <c r="G9" s="21"/>
      <c r="H9" s="52"/>
      <c r="I9" s="53"/>
      <c r="J9" s="56"/>
      <c r="K9" s="54" t="str">
        <f>IF(I9=0," ",IF(I9=" -"," -",H9*I9))</f>
        <v xml:space="preserve"> </v>
      </c>
    </row>
    <row r="10" spans="1:11" x14ac:dyDescent="0.25">
      <c r="A10" s="22" t="s">
        <v>14</v>
      </c>
      <c r="B10" s="23"/>
      <c r="C10" s="24" t="s">
        <v>53</v>
      </c>
      <c r="D10" s="25"/>
      <c r="E10" s="25"/>
      <c r="F10" s="25"/>
      <c r="G10" s="21"/>
      <c r="H10" s="55"/>
      <c r="I10" s="56"/>
      <c r="J10" s="56"/>
      <c r="K10" s="54"/>
    </row>
    <row r="11" spans="1:11" x14ac:dyDescent="0.25">
      <c r="A11" s="26"/>
      <c r="B11" s="23"/>
      <c r="C11" s="236"/>
      <c r="D11" s="237"/>
      <c r="E11" s="237"/>
      <c r="F11" s="238"/>
      <c r="G11" s="21"/>
      <c r="H11" s="55"/>
      <c r="I11" s="56"/>
      <c r="J11" s="56"/>
      <c r="K11" s="54"/>
    </row>
    <row r="12" spans="1:11" x14ac:dyDescent="0.25">
      <c r="A12" s="27"/>
      <c r="B12" s="28" t="s">
        <v>54</v>
      </c>
      <c r="C12" s="228" t="s">
        <v>55</v>
      </c>
      <c r="D12" s="229"/>
      <c r="E12" s="229"/>
      <c r="F12" s="230"/>
      <c r="G12" s="29" t="s">
        <v>56</v>
      </c>
      <c r="H12" s="51">
        <v>1</v>
      </c>
      <c r="I12" s="57"/>
      <c r="J12" s="57"/>
      <c r="K12" s="58"/>
    </row>
    <row r="13" spans="1:11" x14ac:dyDescent="0.25">
      <c r="A13" s="27"/>
      <c r="B13" s="28"/>
      <c r="C13" s="228"/>
      <c r="D13" s="239"/>
      <c r="E13" s="239"/>
      <c r="F13" s="240"/>
      <c r="G13" s="29"/>
      <c r="H13" s="51"/>
      <c r="I13" s="57"/>
      <c r="J13" s="57"/>
      <c r="K13" s="58"/>
    </row>
    <row r="14" spans="1:11" x14ac:dyDescent="0.25">
      <c r="A14" s="27"/>
      <c r="B14" s="28"/>
      <c r="C14" s="225" t="s">
        <v>129</v>
      </c>
      <c r="D14" s="226"/>
      <c r="E14" s="226"/>
      <c r="F14" s="227"/>
      <c r="G14" s="31"/>
      <c r="H14" s="59"/>
      <c r="I14" s="60"/>
      <c r="J14" s="57"/>
      <c r="K14" s="58"/>
    </row>
    <row r="15" spans="1:11" x14ac:dyDescent="0.25">
      <c r="A15" s="27"/>
      <c r="B15" s="28"/>
      <c r="C15" s="228" t="s">
        <v>130</v>
      </c>
      <c r="D15" s="239"/>
      <c r="E15" s="239"/>
      <c r="F15" s="240"/>
      <c r="G15" s="29"/>
      <c r="H15" s="51"/>
      <c r="I15" s="57"/>
      <c r="J15" s="57"/>
      <c r="K15" s="58"/>
    </row>
    <row r="16" spans="1:11" x14ac:dyDescent="0.25">
      <c r="A16" s="27"/>
      <c r="B16" s="28"/>
      <c r="C16" s="228"/>
      <c r="D16" s="229"/>
      <c r="E16" s="229"/>
      <c r="F16" s="230"/>
      <c r="G16" s="29"/>
      <c r="H16" s="51"/>
      <c r="I16" s="57"/>
      <c r="J16" s="57"/>
      <c r="K16" s="58"/>
    </row>
    <row r="17" spans="1:11" x14ac:dyDescent="0.25">
      <c r="A17" s="27"/>
      <c r="B17" s="28"/>
      <c r="C17" s="228"/>
      <c r="D17" s="239"/>
      <c r="E17" s="239"/>
      <c r="F17" s="240"/>
      <c r="G17" s="29"/>
      <c r="H17" s="51"/>
      <c r="I17" s="57"/>
      <c r="J17" s="57"/>
      <c r="K17" s="58"/>
    </row>
    <row r="18" spans="1:11" x14ac:dyDescent="0.25">
      <c r="A18" s="27"/>
      <c r="B18" s="28"/>
      <c r="C18" s="225"/>
      <c r="D18" s="226"/>
      <c r="E18" s="226"/>
      <c r="F18" s="227"/>
      <c r="G18" s="31"/>
      <c r="H18" s="59"/>
      <c r="I18" s="60"/>
      <c r="J18" s="57"/>
      <c r="K18" s="58"/>
    </row>
    <row r="19" spans="1:11" x14ac:dyDescent="0.25">
      <c r="A19" s="27"/>
      <c r="B19" s="28"/>
      <c r="C19" s="228"/>
      <c r="D19" s="239"/>
      <c r="E19" s="239"/>
      <c r="F19" s="240"/>
      <c r="G19" s="29"/>
      <c r="H19" s="51"/>
      <c r="I19" s="57"/>
      <c r="J19" s="57"/>
      <c r="K19" s="58"/>
    </row>
    <row r="20" spans="1:11" x14ac:dyDescent="0.25">
      <c r="A20" s="27"/>
      <c r="B20" s="28"/>
      <c r="C20" s="225"/>
      <c r="D20" s="226"/>
      <c r="E20" s="226"/>
      <c r="F20" s="227"/>
      <c r="G20" s="31"/>
      <c r="H20" s="59"/>
      <c r="I20" s="60"/>
      <c r="J20" s="57"/>
      <c r="K20" s="58"/>
    </row>
    <row r="21" spans="1:11" x14ac:dyDescent="0.25">
      <c r="A21" s="27"/>
      <c r="B21" s="28"/>
      <c r="C21" s="228"/>
      <c r="D21" s="239"/>
      <c r="E21" s="239"/>
      <c r="F21" s="240"/>
      <c r="G21" s="29"/>
      <c r="H21" s="51"/>
      <c r="I21" s="57"/>
      <c r="J21" s="57"/>
      <c r="K21" s="58"/>
    </row>
    <row r="22" spans="1:11" x14ac:dyDescent="0.25">
      <c r="A22" s="27"/>
      <c r="B22" s="28"/>
      <c r="C22" s="225"/>
      <c r="D22" s="226"/>
      <c r="E22" s="226"/>
      <c r="F22" s="227"/>
      <c r="G22" s="31"/>
      <c r="H22" s="59"/>
      <c r="I22" s="60"/>
      <c r="J22" s="57"/>
      <c r="K22" s="58"/>
    </row>
    <row r="23" spans="1:11" x14ac:dyDescent="0.25">
      <c r="A23" s="27"/>
      <c r="B23" s="28"/>
      <c r="C23" s="228"/>
      <c r="D23" s="229"/>
      <c r="E23" s="229"/>
      <c r="F23" s="230"/>
      <c r="G23" s="29"/>
      <c r="H23" s="51"/>
      <c r="I23" s="57"/>
      <c r="J23" s="57"/>
      <c r="K23" s="58"/>
    </row>
    <row r="24" spans="1:11" x14ac:dyDescent="0.25">
      <c r="A24" s="27"/>
      <c r="B24" s="28"/>
      <c r="C24" s="61"/>
      <c r="D24" s="62"/>
      <c r="E24" s="62"/>
      <c r="F24" s="63"/>
      <c r="G24" s="29"/>
      <c r="H24" s="51"/>
      <c r="I24" s="57"/>
      <c r="J24" s="57"/>
      <c r="K24" s="58"/>
    </row>
    <row r="25" spans="1:11" x14ac:dyDescent="0.25">
      <c r="A25" s="27"/>
      <c r="B25" s="28"/>
      <c r="C25" s="225"/>
      <c r="D25" s="226"/>
      <c r="E25" s="226"/>
      <c r="F25" s="227"/>
      <c r="G25" s="31"/>
      <c r="H25" s="59"/>
      <c r="I25" s="60"/>
      <c r="J25" s="57"/>
      <c r="K25" s="58"/>
    </row>
    <row r="26" spans="1:11" x14ac:dyDescent="0.25">
      <c r="A26" s="27"/>
      <c r="B26" s="28"/>
      <c r="C26" s="61"/>
      <c r="D26" s="62"/>
      <c r="E26" s="62"/>
      <c r="F26" s="63"/>
      <c r="G26" s="29"/>
      <c r="H26" s="51"/>
      <c r="I26" s="57"/>
      <c r="J26" s="57"/>
      <c r="K26" s="58"/>
    </row>
    <row r="27" spans="1:11" x14ac:dyDescent="0.25">
      <c r="A27" s="27"/>
      <c r="B27" s="28"/>
      <c r="C27" s="225"/>
      <c r="D27" s="226"/>
      <c r="E27" s="226"/>
      <c r="F27" s="227"/>
      <c r="G27" s="31"/>
      <c r="H27" s="59"/>
      <c r="I27" s="60"/>
      <c r="J27" s="57"/>
      <c r="K27" s="58"/>
    </row>
    <row r="28" spans="1:11" x14ac:dyDescent="0.25">
      <c r="A28" s="27"/>
      <c r="B28" s="28"/>
      <c r="C28" s="61"/>
      <c r="D28" s="62"/>
      <c r="E28" s="62"/>
      <c r="F28" s="63"/>
      <c r="G28" s="29"/>
      <c r="H28" s="51"/>
      <c r="I28" s="57"/>
      <c r="J28" s="57"/>
      <c r="K28" s="58"/>
    </row>
    <row r="29" spans="1:11" x14ac:dyDescent="0.25">
      <c r="A29" s="27"/>
      <c r="B29" s="28"/>
      <c r="C29" s="225"/>
      <c r="D29" s="226"/>
      <c r="E29" s="226"/>
      <c r="F29" s="227"/>
      <c r="G29" s="31"/>
      <c r="H29" s="59"/>
      <c r="I29" s="60"/>
      <c r="J29" s="57"/>
      <c r="K29" s="58"/>
    </row>
    <row r="30" spans="1:11" x14ac:dyDescent="0.25">
      <c r="A30" s="27"/>
      <c r="B30" s="28"/>
      <c r="C30" s="130"/>
      <c r="D30" s="131"/>
      <c r="E30" s="131"/>
      <c r="F30" s="132"/>
      <c r="G30" s="31"/>
      <c r="H30" s="59"/>
      <c r="I30" s="60"/>
      <c r="J30" s="57"/>
      <c r="K30" s="58"/>
    </row>
    <row r="31" spans="1:11" x14ac:dyDescent="0.25">
      <c r="A31" s="27"/>
      <c r="B31" s="28"/>
      <c r="C31" s="130"/>
      <c r="D31" s="131"/>
      <c r="E31" s="131"/>
      <c r="F31" s="132"/>
      <c r="G31" s="31"/>
      <c r="H31" s="59"/>
      <c r="I31" s="60"/>
      <c r="J31" s="57"/>
      <c r="K31" s="58"/>
    </row>
    <row r="32" spans="1:11" x14ac:dyDescent="0.25">
      <c r="A32" s="27"/>
      <c r="B32" s="28"/>
      <c r="C32" s="130"/>
      <c r="D32" s="131"/>
      <c r="E32" s="131"/>
      <c r="F32" s="132"/>
      <c r="G32" s="31"/>
      <c r="H32" s="59"/>
      <c r="I32" s="60"/>
      <c r="J32" s="57"/>
      <c r="K32" s="58"/>
    </row>
    <row r="33" spans="1:11" ht="15.75" thickBot="1" x14ac:dyDescent="0.3">
      <c r="A33" s="27"/>
      <c r="B33" s="28"/>
      <c r="C33" s="61"/>
      <c r="D33" s="62"/>
      <c r="E33" s="62"/>
      <c r="F33" s="63"/>
      <c r="G33" s="29"/>
      <c r="H33" s="51"/>
      <c r="I33" s="57"/>
      <c r="J33" s="57"/>
      <c r="K33" s="58"/>
    </row>
    <row r="34" spans="1:11" x14ac:dyDescent="0.25">
      <c r="A34" s="247" t="s">
        <v>125</v>
      </c>
      <c r="B34" s="248"/>
      <c r="C34" s="248"/>
      <c r="D34" s="248"/>
      <c r="E34" s="248"/>
      <c r="F34" s="248"/>
      <c r="G34" s="248"/>
      <c r="H34" s="248"/>
      <c r="I34" s="248"/>
      <c r="J34" s="249"/>
      <c r="K34" s="243">
        <f>SUM(K12:K33)</f>
        <v>0</v>
      </c>
    </row>
    <row r="35" spans="1:11" ht="15.75" thickBot="1" x14ac:dyDescent="0.3">
      <c r="A35" s="250"/>
      <c r="B35" s="251"/>
      <c r="C35" s="251"/>
      <c r="D35" s="251"/>
      <c r="E35" s="251"/>
      <c r="F35" s="251"/>
      <c r="G35" s="251"/>
      <c r="H35" s="251"/>
      <c r="I35" s="251"/>
      <c r="J35" s="252"/>
      <c r="K35" s="244"/>
    </row>
    <row r="36" spans="1:11" ht="6" customHeight="1" thickBot="1" x14ac:dyDescent="0.3">
      <c r="A36" s="71"/>
      <c r="B36" s="72"/>
      <c r="C36" s="88"/>
      <c r="D36" s="73"/>
      <c r="E36" s="73"/>
      <c r="F36" s="73"/>
      <c r="G36" s="74"/>
      <c r="H36" s="75"/>
      <c r="I36" s="76"/>
      <c r="J36" s="76"/>
      <c r="K36" s="77"/>
    </row>
    <row r="37" spans="1:11" x14ac:dyDescent="0.25">
      <c r="A37" s="32" t="s">
        <v>12</v>
      </c>
      <c r="B37" s="34"/>
      <c r="C37" s="35"/>
      <c r="D37" s="33" t="s">
        <v>13</v>
      </c>
      <c r="E37" s="34"/>
      <c r="F37" s="36"/>
      <c r="G37" s="33"/>
      <c r="H37" s="37"/>
      <c r="I37" s="38"/>
      <c r="J37" s="38"/>
      <c r="K37" s="78"/>
    </row>
    <row r="38" spans="1:11" ht="15.75" thickBot="1" x14ac:dyDescent="0.3">
      <c r="A38" s="39"/>
      <c r="B38" s="41"/>
      <c r="C38" s="42"/>
      <c r="D38" s="43"/>
      <c r="E38" s="40"/>
      <c r="F38" s="40"/>
      <c r="G38" s="40"/>
      <c r="H38" s="44"/>
      <c r="I38" s="45"/>
      <c r="J38" s="45"/>
      <c r="K38" s="79"/>
    </row>
    <row r="39" spans="1:11" x14ac:dyDescent="0.25">
      <c r="A39" s="80"/>
      <c r="B39" s="81"/>
      <c r="C39" s="34"/>
      <c r="D39" s="82"/>
      <c r="E39" s="82"/>
      <c r="F39" s="82"/>
      <c r="G39" s="83"/>
      <c r="H39" s="84"/>
      <c r="I39" s="85"/>
      <c r="J39" s="85"/>
      <c r="K39" s="86"/>
    </row>
    <row r="40" spans="1:11" x14ac:dyDescent="0.25">
      <c r="A40" s="120" t="s">
        <v>19</v>
      </c>
      <c r="B40" s="28"/>
      <c r="C40" s="119" t="s">
        <v>30</v>
      </c>
      <c r="D40" s="137"/>
      <c r="E40" s="137"/>
      <c r="F40" s="137"/>
      <c r="G40" s="31"/>
      <c r="H40" s="59"/>
      <c r="I40" s="60"/>
      <c r="J40" s="60"/>
      <c r="K40" s="58"/>
    </row>
    <row r="41" spans="1:11" x14ac:dyDescent="0.25">
      <c r="A41" s="27"/>
      <c r="B41" s="28"/>
      <c r="C41" s="30"/>
      <c r="D41" s="137"/>
      <c r="E41" s="137"/>
      <c r="F41" s="137"/>
      <c r="G41" s="31"/>
      <c r="H41" s="59"/>
      <c r="I41" s="60"/>
      <c r="J41" s="60"/>
      <c r="K41" s="58"/>
    </row>
    <row r="42" spans="1:11" x14ac:dyDescent="0.25">
      <c r="A42" s="27"/>
      <c r="B42" s="28" t="s">
        <v>20</v>
      </c>
      <c r="C42" s="30" t="s">
        <v>11</v>
      </c>
      <c r="D42" s="137"/>
      <c r="E42" s="137"/>
      <c r="F42" s="137"/>
      <c r="G42" s="31"/>
      <c r="H42" s="59"/>
      <c r="I42" s="60"/>
      <c r="J42" s="60"/>
      <c r="K42" s="58"/>
    </row>
    <row r="43" spans="1:11" x14ac:dyDescent="0.25">
      <c r="A43" s="27"/>
      <c r="B43" s="28"/>
      <c r="C43" s="30"/>
      <c r="D43" s="137"/>
      <c r="E43" s="137"/>
      <c r="F43" s="137"/>
      <c r="G43" s="31"/>
      <c r="H43" s="59"/>
      <c r="I43" s="60"/>
      <c r="J43" s="60"/>
      <c r="K43" s="58"/>
    </row>
    <row r="44" spans="1:11" x14ac:dyDescent="0.25">
      <c r="A44" s="27"/>
      <c r="B44" s="28" t="s">
        <v>47</v>
      </c>
      <c r="C44" s="30" t="s">
        <v>57</v>
      </c>
      <c r="D44" s="137"/>
      <c r="E44" s="137"/>
      <c r="F44" s="137"/>
      <c r="G44" s="31" t="s">
        <v>16</v>
      </c>
      <c r="H44" s="59">
        <v>4</v>
      </c>
      <c r="I44" s="60"/>
      <c r="J44" s="60"/>
      <c r="K44" s="58"/>
    </row>
    <row r="45" spans="1:11" x14ac:dyDescent="0.25">
      <c r="A45" s="27"/>
      <c r="B45" s="28"/>
      <c r="C45" s="30"/>
      <c r="D45" s="137"/>
      <c r="E45" s="137"/>
      <c r="F45" s="137"/>
      <c r="G45" s="31"/>
      <c r="H45" s="59"/>
      <c r="I45" s="60"/>
      <c r="J45" s="60"/>
      <c r="K45" s="58"/>
    </row>
    <row r="46" spans="1:11" x14ac:dyDescent="0.25">
      <c r="A46" s="27"/>
      <c r="B46" s="28" t="s">
        <v>58</v>
      </c>
      <c r="C46" s="30" t="s">
        <v>135</v>
      </c>
      <c r="D46" s="137"/>
      <c r="E46" s="137"/>
      <c r="F46" s="137"/>
      <c r="G46" s="31" t="s">
        <v>16</v>
      </c>
      <c r="H46" s="59">
        <v>72</v>
      </c>
      <c r="I46" s="60"/>
      <c r="J46" s="60"/>
      <c r="K46" s="58"/>
    </row>
    <row r="47" spans="1:11" x14ac:dyDescent="0.25">
      <c r="A47" s="27"/>
      <c r="B47" s="28"/>
      <c r="C47" s="30"/>
      <c r="D47" s="137"/>
      <c r="E47" s="137"/>
      <c r="F47" s="137"/>
      <c r="G47" s="31"/>
      <c r="H47" s="59"/>
      <c r="I47" s="60"/>
      <c r="J47" s="60"/>
      <c r="K47" s="58"/>
    </row>
    <row r="48" spans="1:11" x14ac:dyDescent="0.25">
      <c r="A48" s="27"/>
      <c r="B48" s="28" t="s">
        <v>21</v>
      </c>
      <c r="C48" s="30" t="s">
        <v>29</v>
      </c>
      <c r="D48" s="137"/>
      <c r="E48" s="137"/>
      <c r="F48" s="137"/>
      <c r="G48" s="31"/>
      <c r="H48" s="59"/>
      <c r="I48" s="60"/>
      <c r="J48" s="60"/>
      <c r="K48" s="58"/>
    </row>
    <row r="49" spans="1:11" x14ac:dyDescent="0.25">
      <c r="A49" s="27"/>
      <c r="B49" s="28"/>
      <c r="C49" s="30"/>
      <c r="D49" s="137"/>
      <c r="E49" s="137"/>
      <c r="F49" s="137"/>
      <c r="G49" s="31"/>
      <c r="H49" s="59"/>
      <c r="I49" s="60"/>
      <c r="J49" s="60"/>
      <c r="K49" s="58"/>
    </row>
    <row r="50" spans="1:11" x14ac:dyDescent="0.25">
      <c r="A50" s="27"/>
      <c r="B50" s="28" t="s">
        <v>38</v>
      </c>
      <c r="C50" s="30" t="s">
        <v>59</v>
      </c>
      <c r="D50" s="137"/>
      <c r="E50" s="137"/>
      <c r="F50" s="137"/>
      <c r="G50" s="31" t="s">
        <v>17</v>
      </c>
      <c r="H50" s="59">
        <v>2</v>
      </c>
      <c r="I50" s="60"/>
      <c r="J50" s="60"/>
      <c r="K50" s="58"/>
    </row>
    <row r="51" spans="1:11" x14ac:dyDescent="0.25">
      <c r="A51" s="27"/>
      <c r="B51" s="28"/>
      <c r="C51" s="30"/>
      <c r="D51" s="137"/>
      <c r="E51" s="137"/>
      <c r="F51" s="137"/>
      <c r="G51" s="31"/>
      <c r="H51" s="59"/>
      <c r="I51" s="60"/>
      <c r="J51" s="60"/>
      <c r="K51" s="58"/>
    </row>
    <row r="52" spans="1:11" x14ac:dyDescent="0.25">
      <c r="A52" s="27"/>
      <c r="B52" s="28" t="s">
        <v>39</v>
      </c>
      <c r="C52" s="30" t="s">
        <v>60</v>
      </c>
      <c r="D52" s="137"/>
      <c r="E52" s="137"/>
      <c r="F52" s="137"/>
      <c r="G52" s="31" t="s">
        <v>17</v>
      </c>
      <c r="H52" s="59">
        <v>2</v>
      </c>
      <c r="I52" s="60"/>
      <c r="J52" s="60"/>
      <c r="K52" s="58"/>
    </row>
    <row r="53" spans="1:11" x14ac:dyDescent="0.25">
      <c r="A53" s="27"/>
      <c r="B53" s="28"/>
      <c r="C53" s="30"/>
      <c r="D53" s="137"/>
      <c r="E53" s="137"/>
      <c r="F53" s="137"/>
      <c r="G53" s="31"/>
      <c r="H53" s="59"/>
      <c r="I53" s="60"/>
      <c r="J53" s="60"/>
      <c r="K53" s="58"/>
    </row>
    <row r="54" spans="1:11" x14ac:dyDescent="0.25">
      <c r="A54" s="27"/>
      <c r="B54" s="28" t="s">
        <v>51</v>
      </c>
      <c r="C54" s="30" t="s">
        <v>117</v>
      </c>
      <c r="D54" s="137"/>
      <c r="E54" s="137"/>
      <c r="F54" s="137"/>
      <c r="G54" s="31" t="s">
        <v>114</v>
      </c>
      <c r="H54" s="59">
        <v>8</v>
      </c>
      <c r="I54" s="60"/>
      <c r="J54" s="60"/>
      <c r="K54" s="58"/>
    </row>
    <row r="55" spans="1:11" x14ac:dyDescent="0.25">
      <c r="A55" s="27"/>
      <c r="B55" s="28"/>
      <c r="C55" s="253"/>
      <c r="D55" s="226"/>
      <c r="E55" s="226"/>
      <c r="F55" s="227"/>
      <c r="G55" s="31"/>
      <c r="H55" s="59"/>
      <c r="I55" s="60"/>
      <c r="J55" s="60"/>
      <c r="K55" s="58"/>
    </row>
    <row r="56" spans="1:11" x14ac:dyDescent="0.25">
      <c r="A56" s="27"/>
      <c r="B56" s="28" t="s">
        <v>22</v>
      </c>
      <c r="C56" s="30" t="s">
        <v>31</v>
      </c>
      <c r="D56" s="137"/>
      <c r="E56" s="137"/>
      <c r="F56" s="137"/>
      <c r="G56" s="31"/>
      <c r="H56" s="59"/>
      <c r="I56" s="60"/>
      <c r="J56" s="60"/>
      <c r="K56" s="58"/>
    </row>
    <row r="57" spans="1:11" x14ac:dyDescent="0.25">
      <c r="A57" s="27"/>
      <c r="B57" s="28"/>
      <c r="C57" s="30"/>
      <c r="D57" s="137"/>
      <c r="E57" s="137"/>
      <c r="F57" s="137"/>
      <c r="G57" s="31"/>
      <c r="H57" s="59"/>
      <c r="I57" s="60"/>
      <c r="J57" s="60"/>
      <c r="K57" s="58"/>
    </row>
    <row r="58" spans="1:11" x14ac:dyDescent="0.25">
      <c r="A58" s="27"/>
      <c r="B58" s="28" t="s">
        <v>40</v>
      </c>
      <c r="C58" s="30" t="s">
        <v>136</v>
      </c>
      <c r="D58" s="137"/>
      <c r="E58" s="137"/>
      <c r="F58" s="137"/>
      <c r="G58" s="31" t="s">
        <v>115</v>
      </c>
      <c r="H58" s="59">
        <v>2</v>
      </c>
      <c r="I58" s="60"/>
      <c r="J58" s="60"/>
      <c r="K58" s="58"/>
    </row>
    <row r="59" spans="1:11" x14ac:dyDescent="0.25">
      <c r="A59" s="27"/>
      <c r="B59" s="28"/>
      <c r="C59" s="30"/>
      <c r="D59" s="137"/>
      <c r="E59" s="137"/>
      <c r="F59" s="137"/>
      <c r="G59" s="31"/>
      <c r="H59" s="59"/>
      <c r="I59" s="60"/>
      <c r="J59" s="60"/>
      <c r="K59" s="58"/>
    </row>
    <row r="60" spans="1:11" x14ac:dyDescent="0.25">
      <c r="A60" s="27"/>
      <c r="B60" s="28" t="s">
        <v>23</v>
      </c>
      <c r="C60" s="30" t="s">
        <v>28</v>
      </c>
      <c r="D60" s="137"/>
      <c r="E60" s="137"/>
      <c r="F60" s="137"/>
      <c r="G60" s="31"/>
      <c r="H60" s="59"/>
      <c r="I60" s="60"/>
      <c r="J60" s="60"/>
      <c r="K60" s="58"/>
    </row>
    <row r="61" spans="1:11" x14ac:dyDescent="0.25">
      <c r="A61" s="27"/>
      <c r="B61" s="28"/>
      <c r="C61" s="30"/>
      <c r="D61" s="137"/>
      <c r="E61" s="137"/>
      <c r="F61" s="137"/>
      <c r="G61" s="31"/>
      <c r="H61" s="59"/>
      <c r="I61" s="60"/>
      <c r="J61" s="60"/>
      <c r="K61" s="58"/>
    </row>
    <row r="62" spans="1:11" x14ac:dyDescent="0.25">
      <c r="A62" s="27"/>
      <c r="B62" s="28" t="s">
        <v>41</v>
      </c>
      <c r="C62" s="30" t="s">
        <v>26</v>
      </c>
      <c r="D62" s="137"/>
      <c r="E62" s="137"/>
      <c r="F62" s="137"/>
      <c r="G62" s="31" t="s">
        <v>18</v>
      </c>
      <c r="H62" s="59">
        <v>202</v>
      </c>
      <c r="I62" s="60"/>
      <c r="J62" s="60"/>
      <c r="K62" s="58"/>
    </row>
    <row r="63" spans="1:11" x14ac:dyDescent="0.25">
      <c r="A63" s="27"/>
      <c r="B63" s="28"/>
      <c r="C63" s="30"/>
      <c r="D63" s="137"/>
      <c r="E63" s="137"/>
      <c r="F63" s="137"/>
      <c r="G63" s="31"/>
      <c r="H63" s="59"/>
      <c r="I63" s="60"/>
      <c r="J63" s="60"/>
      <c r="K63" s="58"/>
    </row>
    <row r="64" spans="1:11" x14ac:dyDescent="0.25">
      <c r="A64" s="27"/>
      <c r="B64" s="28" t="s">
        <v>61</v>
      </c>
      <c r="C64" s="30" t="s">
        <v>62</v>
      </c>
      <c r="D64" s="137"/>
      <c r="E64" s="137"/>
      <c r="F64" s="137"/>
      <c r="G64" s="31" t="s">
        <v>115</v>
      </c>
      <c r="H64" s="59">
        <v>1</v>
      </c>
      <c r="I64" s="60"/>
      <c r="J64" s="60"/>
      <c r="K64" s="58"/>
    </row>
    <row r="65" spans="1:11" x14ac:dyDescent="0.25">
      <c r="A65" s="27"/>
      <c r="B65" s="28"/>
      <c r="C65" s="30"/>
      <c r="D65" s="137"/>
      <c r="E65" s="137"/>
      <c r="F65" s="137"/>
      <c r="G65" s="31"/>
      <c r="H65" s="59"/>
      <c r="I65" s="60"/>
      <c r="J65" s="60"/>
      <c r="K65" s="58"/>
    </row>
    <row r="66" spans="1:11" x14ac:dyDescent="0.25">
      <c r="A66" s="27"/>
      <c r="B66" s="28" t="s">
        <v>127</v>
      </c>
      <c r="C66" s="30" t="s">
        <v>137</v>
      </c>
      <c r="D66" s="137"/>
      <c r="E66" s="137"/>
      <c r="F66" s="137"/>
      <c r="G66" s="31" t="s">
        <v>115</v>
      </c>
      <c r="H66" s="59">
        <v>1</v>
      </c>
      <c r="I66" s="60"/>
      <c r="J66" s="60"/>
      <c r="K66" s="58"/>
    </row>
    <row r="67" spans="1:11" x14ac:dyDescent="0.25">
      <c r="A67" s="27"/>
      <c r="B67" s="28"/>
      <c r="C67" s="30"/>
      <c r="D67" s="137"/>
      <c r="E67" s="137"/>
      <c r="F67" s="137"/>
      <c r="G67" s="31"/>
      <c r="H67" s="59"/>
      <c r="I67" s="60"/>
      <c r="J67" s="60"/>
      <c r="K67" s="58"/>
    </row>
    <row r="68" spans="1:11" x14ac:dyDescent="0.25">
      <c r="A68" s="27"/>
      <c r="B68" s="28" t="s">
        <v>24</v>
      </c>
      <c r="C68" s="30" t="s">
        <v>138</v>
      </c>
      <c r="D68" s="137"/>
      <c r="E68" s="137"/>
      <c r="F68" s="137"/>
      <c r="G68" s="31"/>
      <c r="H68" s="59"/>
      <c r="I68" s="60"/>
      <c r="J68" s="60"/>
      <c r="K68" s="58"/>
    </row>
    <row r="69" spans="1:11" x14ac:dyDescent="0.25">
      <c r="A69" s="27"/>
      <c r="B69" s="28"/>
      <c r="C69" s="30"/>
      <c r="D69" s="137"/>
      <c r="E69" s="137"/>
      <c r="F69" s="137"/>
      <c r="G69" s="31"/>
      <c r="H69" s="59"/>
      <c r="I69" s="60"/>
      <c r="J69" s="60"/>
      <c r="K69" s="58"/>
    </row>
    <row r="70" spans="1:11" x14ac:dyDescent="0.25">
      <c r="A70" s="27"/>
      <c r="B70" s="28" t="s">
        <v>52</v>
      </c>
      <c r="C70" s="30" t="s">
        <v>139</v>
      </c>
      <c r="D70" s="137"/>
      <c r="E70" s="137"/>
      <c r="F70" s="137"/>
      <c r="G70" s="31" t="s">
        <v>115</v>
      </c>
      <c r="H70" s="59">
        <v>1</v>
      </c>
      <c r="I70" s="60"/>
      <c r="J70" s="60"/>
      <c r="K70" s="58"/>
    </row>
    <row r="71" spans="1:11" x14ac:dyDescent="0.25">
      <c r="A71" s="27"/>
      <c r="B71" s="28"/>
      <c r="C71" s="30"/>
      <c r="D71" s="137"/>
      <c r="E71" s="137"/>
      <c r="F71" s="137"/>
      <c r="G71" s="31"/>
      <c r="H71" s="59"/>
      <c r="I71" s="60"/>
      <c r="J71" s="60"/>
      <c r="K71" s="58"/>
    </row>
    <row r="72" spans="1:11" ht="15.75" thickBot="1" x14ac:dyDescent="0.3">
      <c r="A72" s="64"/>
      <c r="B72" s="65"/>
      <c r="C72" s="87"/>
      <c r="D72" s="66"/>
      <c r="E72" s="66"/>
      <c r="F72" s="66"/>
      <c r="G72" s="67"/>
      <c r="H72" s="68"/>
      <c r="I72" s="69"/>
      <c r="J72" s="69"/>
      <c r="K72" s="70"/>
    </row>
    <row r="73" spans="1:11" ht="6" customHeight="1" thickBot="1" x14ac:dyDescent="0.3">
      <c r="A73" s="149"/>
      <c r="B73" s="150"/>
      <c r="C73" s="87"/>
      <c r="D73" s="137"/>
      <c r="E73" s="137"/>
      <c r="F73" s="137"/>
      <c r="G73" s="152"/>
      <c r="H73" s="153"/>
      <c r="I73" s="76"/>
      <c r="J73" s="76"/>
      <c r="K73" s="77"/>
    </row>
    <row r="74" spans="1:11" x14ac:dyDescent="0.25">
      <c r="A74" s="32" t="s">
        <v>12</v>
      </c>
      <c r="B74" s="34"/>
      <c r="C74" s="34"/>
      <c r="D74" s="32" t="s">
        <v>13</v>
      </c>
      <c r="E74" s="34"/>
      <c r="F74" s="36"/>
      <c r="G74" s="33"/>
      <c r="H74" s="37"/>
      <c r="I74" s="38"/>
      <c r="J74" s="154"/>
      <c r="K74" s="86"/>
    </row>
    <row r="75" spans="1:11" ht="15.75" thickBot="1" x14ac:dyDescent="0.3">
      <c r="A75" s="39"/>
      <c r="B75" s="41"/>
      <c r="C75" s="41"/>
      <c r="D75" s="39"/>
      <c r="E75" s="40"/>
      <c r="F75" s="40"/>
      <c r="G75" s="40"/>
      <c r="H75" s="44"/>
      <c r="I75" s="45"/>
      <c r="J75" s="151"/>
      <c r="K75" s="70"/>
    </row>
    <row r="76" spans="1:11" x14ac:dyDescent="0.25">
      <c r="A76" s="171"/>
      <c r="B76" s="172"/>
      <c r="C76" s="170"/>
      <c r="D76" s="176"/>
      <c r="E76" s="176"/>
      <c r="F76" s="176"/>
      <c r="G76" s="173"/>
      <c r="H76" s="174"/>
      <c r="I76" s="175"/>
      <c r="J76" s="85"/>
      <c r="K76" s="86"/>
    </row>
    <row r="77" spans="1:11" x14ac:dyDescent="0.25">
      <c r="A77" s="27"/>
      <c r="B77" s="28" t="s">
        <v>25</v>
      </c>
      <c r="C77" s="30" t="s">
        <v>27</v>
      </c>
      <c r="D77" s="137"/>
      <c r="E77" s="137"/>
      <c r="F77" s="137"/>
      <c r="G77" s="31"/>
      <c r="H77" s="59"/>
      <c r="I77" s="60"/>
      <c r="J77" s="60"/>
      <c r="K77" s="58"/>
    </row>
    <row r="78" spans="1:11" x14ac:dyDescent="0.25">
      <c r="A78" s="27"/>
      <c r="B78" s="28"/>
      <c r="C78" s="30"/>
      <c r="D78" s="137"/>
      <c r="E78" s="137"/>
      <c r="F78" s="137"/>
      <c r="G78" s="31"/>
      <c r="H78" s="59"/>
      <c r="I78" s="60"/>
      <c r="J78" s="60"/>
      <c r="K78" s="58"/>
    </row>
    <row r="79" spans="1:11" x14ac:dyDescent="0.25">
      <c r="A79" s="27"/>
      <c r="B79" s="28" t="s">
        <v>42</v>
      </c>
      <c r="C79" s="30" t="s">
        <v>63</v>
      </c>
      <c r="D79" s="137"/>
      <c r="E79" s="137"/>
      <c r="F79" s="137"/>
      <c r="G79" s="31" t="s">
        <v>16</v>
      </c>
      <c r="H79" s="59">
        <v>90</v>
      </c>
      <c r="I79" s="60"/>
      <c r="J79" s="60"/>
      <c r="K79" s="58"/>
    </row>
    <row r="80" spans="1:11" x14ac:dyDescent="0.25">
      <c r="A80" s="27"/>
      <c r="B80" s="28"/>
      <c r="C80" s="30" t="s">
        <v>64</v>
      </c>
      <c r="D80" s="137"/>
      <c r="E80" s="137"/>
      <c r="F80" s="137"/>
      <c r="G80" s="31"/>
      <c r="H80" s="59"/>
      <c r="I80" s="60"/>
      <c r="J80" s="60"/>
      <c r="K80" s="58"/>
    </row>
    <row r="81" spans="1:11" x14ac:dyDescent="0.25">
      <c r="A81" s="27"/>
      <c r="B81" s="28"/>
      <c r="C81" s="30"/>
      <c r="D81" s="137"/>
      <c r="E81" s="137"/>
      <c r="F81" s="137"/>
      <c r="G81" s="31"/>
      <c r="H81" s="59"/>
      <c r="I81" s="60"/>
      <c r="J81" s="60"/>
      <c r="K81" s="58"/>
    </row>
    <row r="82" spans="1:11" x14ac:dyDescent="0.25">
      <c r="A82" s="27"/>
      <c r="B82" s="28" t="s">
        <v>43</v>
      </c>
      <c r="C82" s="30" t="s">
        <v>65</v>
      </c>
      <c r="D82" s="137"/>
      <c r="E82" s="137"/>
      <c r="F82" s="137"/>
      <c r="G82" s="31" t="s">
        <v>16</v>
      </c>
      <c r="H82" s="59">
        <v>2</v>
      </c>
      <c r="I82" s="60"/>
      <c r="J82" s="60"/>
      <c r="K82" s="58"/>
    </row>
    <row r="83" spans="1:11" x14ac:dyDescent="0.25">
      <c r="A83" s="27"/>
      <c r="B83" s="28"/>
      <c r="C83" s="30"/>
      <c r="D83" s="137"/>
      <c r="E83" s="137"/>
      <c r="F83" s="137"/>
      <c r="G83" s="31"/>
      <c r="H83" s="59"/>
      <c r="I83" s="60"/>
      <c r="J83" s="60"/>
      <c r="K83" s="58"/>
    </row>
    <row r="84" spans="1:11" x14ac:dyDescent="0.25">
      <c r="A84" s="27"/>
      <c r="B84" s="28" t="s">
        <v>66</v>
      </c>
      <c r="C84" s="30" t="s">
        <v>45</v>
      </c>
      <c r="D84" s="137"/>
      <c r="E84" s="137"/>
      <c r="F84" s="137"/>
      <c r="G84" s="31" t="s">
        <v>16</v>
      </c>
      <c r="H84" s="59">
        <v>4</v>
      </c>
      <c r="I84" s="60"/>
      <c r="J84" s="60"/>
      <c r="K84" s="58"/>
    </row>
    <row r="85" spans="1:11" x14ac:dyDescent="0.25">
      <c r="A85" s="27"/>
      <c r="B85" s="28"/>
      <c r="C85" s="30"/>
      <c r="D85" s="137"/>
      <c r="E85" s="137"/>
      <c r="F85" s="137"/>
      <c r="G85" s="31"/>
      <c r="H85" s="59"/>
      <c r="I85" s="60"/>
      <c r="J85" s="60"/>
      <c r="K85" s="58"/>
    </row>
    <row r="86" spans="1:11" x14ac:dyDescent="0.25">
      <c r="A86" s="27"/>
      <c r="B86" s="28" t="s">
        <v>67</v>
      </c>
      <c r="C86" s="30" t="s">
        <v>68</v>
      </c>
      <c r="D86" s="137"/>
      <c r="E86" s="137"/>
      <c r="F86" s="137"/>
      <c r="G86" s="31" t="s">
        <v>16</v>
      </c>
      <c r="H86" s="59">
        <v>64</v>
      </c>
      <c r="I86" s="60"/>
      <c r="J86" s="60"/>
      <c r="K86" s="58"/>
    </row>
    <row r="87" spans="1:11" x14ac:dyDescent="0.25">
      <c r="A87" s="27"/>
      <c r="B87" s="28"/>
      <c r="C87" s="30"/>
      <c r="D87" s="137"/>
      <c r="E87" s="137"/>
      <c r="F87" s="137"/>
      <c r="G87" s="31"/>
      <c r="H87" s="59"/>
      <c r="I87" s="60"/>
      <c r="J87" s="60"/>
      <c r="K87" s="58"/>
    </row>
    <row r="88" spans="1:11" x14ac:dyDescent="0.25">
      <c r="A88" s="27"/>
      <c r="B88" s="28" t="s">
        <v>69</v>
      </c>
      <c r="C88" s="30" t="s">
        <v>70</v>
      </c>
      <c r="D88" s="137"/>
      <c r="E88" s="137"/>
      <c r="F88" s="137"/>
      <c r="G88" s="31" t="s">
        <v>16</v>
      </c>
      <c r="H88" s="59">
        <v>370</v>
      </c>
      <c r="I88" s="60"/>
      <c r="J88" s="60"/>
      <c r="K88" s="58"/>
    </row>
    <row r="89" spans="1:11" x14ac:dyDescent="0.25">
      <c r="A89" s="27"/>
      <c r="B89" s="28"/>
      <c r="C89" s="30"/>
      <c r="D89" s="137"/>
      <c r="E89" s="137"/>
      <c r="F89" s="137"/>
      <c r="G89" s="31"/>
      <c r="H89" s="59"/>
      <c r="I89" s="60"/>
      <c r="J89" s="60"/>
      <c r="K89" s="58"/>
    </row>
    <row r="90" spans="1:11" x14ac:dyDescent="0.25">
      <c r="A90" s="27"/>
      <c r="B90" s="28" t="s">
        <v>71</v>
      </c>
      <c r="C90" s="30" t="s">
        <v>46</v>
      </c>
      <c r="D90" s="137"/>
      <c r="E90" s="137"/>
      <c r="F90" s="137"/>
      <c r="G90" s="31" t="s">
        <v>16</v>
      </c>
      <c r="H90" s="59">
        <v>1</v>
      </c>
      <c r="I90" s="60"/>
      <c r="J90" s="60"/>
      <c r="K90" s="58"/>
    </row>
    <row r="91" spans="1:11" x14ac:dyDescent="0.25">
      <c r="A91" s="27"/>
      <c r="B91" s="28"/>
      <c r="C91" s="30"/>
      <c r="D91" s="137"/>
      <c r="E91" s="137"/>
      <c r="F91" s="137"/>
      <c r="G91" s="31"/>
      <c r="H91" s="59"/>
      <c r="I91" s="60"/>
      <c r="J91" s="60"/>
      <c r="K91" s="58"/>
    </row>
    <row r="92" spans="1:11" x14ac:dyDescent="0.25">
      <c r="A92" s="27"/>
      <c r="B92" s="28" t="s">
        <v>72</v>
      </c>
      <c r="C92" s="30" t="s">
        <v>73</v>
      </c>
      <c r="D92" s="137"/>
      <c r="E92" s="137"/>
      <c r="F92" s="137"/>
      <c r="G92" s="31" t="s">
        <v>32</v>
      </c>
      <c r="H92" s="59">
        <v>1</v>
      </c>
      <c r="I92" s="60"/>
      <c r="J92" s="60"/>
      <c r="K92" s="58"/>
    </row>
    <row r="93" spans="1:11" x14ac:dyDescent="0.25">
      <c r="A93" s="27"/>
      <c r="B93" s="28"/>
      <c r="C93" s="30"/>
      <c r="D93" s="137"/>
      <c r="E93" s="137"/>
      <c r="F93" s="137"/>
      <c r="G93" s="31"/>
      <c r="H93" s="59"/>
      <c r="I93" s="60"/>
      <c r="J93" s="60"/>
      <c r="K93" s="58"/>
    </row>
    <row r="94" spans="1:11" x14ac:dyDescent="0.25">
      <c r="A94" s="27"/>
      <c r="B94" s="28" t="s">
        <v>74</v>
      </c>
      <c r="C94" s="30" t="s">
        <v>131</v>
      </c>
      <c r="D94" s="137"/>
      <c r="E94" s="137"/>
      <c r="F94" s="137"/>
      <c r="G94" s="31" t="s">
        <v>32</v>
      </c>
      <c r="H94" s="59">
        <v>1</v>
      </c>
      <c r="I94" s="60"/>
      <c r="J94" s="60"/>
      <c r="K94" s="58"/>
    </row>
    <row r="95" spans="1:11" x14ac:dyDescent="0.25">
      <c r="A95" s="27"/>
      <c r="B95" s="28"/>
      <c r="C95" s="30"/>
      <c r="D95" s="137"/>
      <c r="E95" s="137"/>
      <c r="F95" s="137"/>
      <c r="G95" s="31"/>
      <c r="H95" s="59"/>
      <c r="I95" s="60"/>
      <c r="J95" s="60"/>
      <c r="K95" s="58"/>
    </row>
    <row r="96" spans="1:11" x14ac:dyDescent="0.25">
      <c r="A96" s="27"/>
      <c r="B96" s="28" t="s">
        <v>75</v>
      </c>
      <c r="C96" s="30" t="s">
        <v>76</v>
      </c>
      <c r="D96" s="137"/>
      <c r="E96" s="137"/>
      <c r="F96" s="137"/>
      <c r="G96" s="31" t="s">
        <v>32</v>
      </c>
      <c r="H96" s="59">
        <v>1</v>
      </c>
      <c r="I96" s="60"/>
      <c r="J96" s="60"/>
      <c r="K96" s="58"/>
    </row>
    <row r="97" spans="1:11" x14ac:dyDescent="0.25">
      <c r="A97" s="27"/>
      <c r="B97" s="28"/>
      <c r="C97" s="30"/>
      <c r="D97" s="137"/>
      <c r="E97" s="137"/>
      <c r="F97" s="137"/>
      <c r="G97" s="31"/>
      <c r="H97" s="59"/>
      <c r="I97" s="60"/>
      <c r="J97" s="60"/>
      <c r="K97" s="58"/>
    </row>
    <row r="98" spans="1:11" x14ac:dyDescent="0.25">
      <c r="A98" s="27"/>
      <c r="B98" s="28" t="s">
        <v>77</v>
      </c>
      <c r="C98" s="30" t="s">
        <v>78</v>
      </c>
      <c r="D98" s="137"/>
      <c r="E98" s="137"/>
      <c r="F98" s="137"/>
      <c r="G98" s="31" t="s">
        <v>32</v>
      </c>
      <c r="H98" s="59">
        <v>1</v>
      </c>
      <c r="I98" s="60"/>
      <c r="J98" s="60"/>
      <c r="K98" s="58"/>
    </row>
    <row r="99" spans="1:11" x14ac:dyDescent="0.25">
      <c r="A99" s="27"/>
      <c r="B99" s="28"/>
      <c r="C99" s="30"/>
      <c r="D99" s="137"/>
      <c r="E99" s="137"/>
      <c r="F99" s="137"/>
      <c r="G99" s="31"/>
      <c r="H99" s="59"/>
      <c r="I99" s="60"/>
      <c r="J99" s="60"/>
      <c r="K99" s="58"/>
    </row>
    <row r="100" spans="1:11" x14ac:dyDescent="0.25">
      <c r="A100" s="27"/>
      <c r="B100" s="28" t="s">
        <v>79</v>
      </c>
      <c r="C100" s="30" t="s">
        <v>80</v>
      </c>
      <c r="D100" s="137"/>
      <c r="E100" s="137"/>
      <c r="F100" s="137"/>
      <c r="G100" s="31" t="s">
        <v>16</v>
      </c>
      <c r="H100" s="59">
        <v>2</v>
      </c>
      <c r="I100" s="60"/>
      <c r="J100" s="60"/>
      <c r="K100" s="58"/>
    </row>
    <row r="101" spans="1:11" x14ac:dyDescent="0.25">
      <c r="A101" s="27"/>
      <c r="B101" s="28"/>
      <c r="C101" s="30"/>
      <c r="D101" s="137"/>
      <c r="E101" s="137"/>
      <c r="F101" s="137"/>
      <c r="G101" s="31"/>
      <c r="H101" s="59"/>
      <c r="I101" s="60"/>
      <c r="J101" s="60"/>
      <c r="K101" s="58"/>
    </row>
    <row r="102" spans="1:11" x14ac:dyDescent="0.25">
      <c r="A102" s="27"/>
      <c r="B102" s="28" t="s">
        <v>81</v>
      </c>
      <c r="C102" s="30" t="s">
        <v>82</v>
      </c>
      <c r="D102" s="137"/>
      <c r="E102" s="137"/>
      <c r="F102" s="137"/>
      <c r="G102" s="31" t="s">
        <v>16</v>
      </c>
      <c r="H102" s="59">
        <v>2</v>
      </c>
      <c r="I102" s="60"/>
      <c r="J102" s="60"/>
      <c r="K102" s="58"/>
    </row>
    <row r="103" spans="1:11" x14ac:dyDescent="0.25">
      <c r="A103" s="27"/>
      <c r="B103" s="28"/>
      <c r="C103" s="30"/>
      <c r="D103" s="137"/>
      <c r="E103" s="137"/>
      <c r="F103" s="137"/>
      <c r="G103" s="31"/>
      <c r="H103" s="59"/>
      <c r="I103" s="60"/>
      <c r="J103" s="60"/>
      <c r="K103" s="58"/>
    </row>
    <row r="104" spans="1:11" x14ac:dyDescent="0.25">
      <c r="A104" s="27"/>
      <c r="B104" s="28" t="s">
        <v>83</v>
      </c>
      <c r="C104" s="30" t="s">
        <v>132</v>
      </c>
      <c r="D104" s="137"/>
      <c r="E104" s="137"/>
      <c r="F104" s="137"/>
      <c r="G104" s="31" t="s">
        <v>16</v>
      </c>
      <c r="H104" s="59">
        <v>72</v>
      </c>
      <c r="I104" s="60"/>
      <c r="J104" s="60"/>
      <c r="K104" s="58"/>
    </row>
    <row r="105" spans="1:11" x14ac:dyDescent="0.25">
      <c r="A105" s="27"/>
      <c r="B105" s="28"/>
      <c r="C105" s="30"/>
      <c r="D105" s="137"/>
      <c r="E105" s="137"/>
      <c r="F105" s="137"/>
      <c r="G105" s="31"/>
      <c r="H105" s="59"/>
      <c r="I105" s="60"/>
      <c r="J105" s="60"/>
      <c r="K105" s="58"/>
    </row>
    <row r="106" spans="1:11" x14ac:dyDescent="0.25">
      <c r="A106" s="27"/>
      <c r="B106" s="28"/>
      <c r="C106" s="30"/>
      <c r="D106" s="137"/>
      <c r="E106" s="137"/>
      <c r="F106" s="137"/>
      <c r="G106" s="31"/>
      <c r="H106" s="59"/>
      <c r="I106" s="60"/>
      <c r="J106" s="60"/>
      <c r="K106" s="58"/>
    </row>
    <row r="107" spans="1:11" ht="15.75" thickBot="1" x14ac:dyDescent="0.3">
      <c r="A107" s="64"/>
      <c r="B107" s="65"/>
      <c r="C107" s="87"/>
      <c r="D107" s="66"/>
      <c r="E107" s="66"/>
      <c r="F107" s="66"/>
      <c r="G107" s="67"/>
      <c r="H107" s="68"/>
      <c r="I107" s="69"/>
      <c r="J107" s="69"/>
      <c r="K107" s="70"/>
    </row>
    <row r="108" spans="1:11" x14ac:dyDescent="0.25">
      <c r="A108" s="247" t="s">
        <v>128</v>
      </c>
      <c r="B108" s="248"/>
      <c r="C108" s="248"/>
      <c r="D108" s="248"/>
      <c r="E108" s="248"/>
      <c r="F108" s="248"/>
      <c r="G108" s="248"/>
      <c r="H108" s="248"/>
      <c r="I108" s="248"/>
      <c r="J108" s="248"/>
      <c r="K108" s="245">
        <f>SUM(K44:K107)</f>
        <v>0</v>
      </c>
    </row>
    <row r="109" spans="1:11" ht="15.75" thickBot="1" x14ac:dyDescent="0.3">
      <c r="A109" s="250"/>
      <c r="B109" s="251"/>
      <c r="C109" s="251"/>
      <c r="D109" s="251"/>
      <c r="E109" s="251"/>
      <c r="F109" s="251"/>
      <c r="G109" s="251"/>
      <c r="H109" s="251"/>
      <c r="I109" s="251"/>
      <c r="J109" s="251"/>
      <c r="K109" s="246"/>
    </row>
    <row r="110" spans="1:11" ht="6" customHeight="1" thickBot="1" x14ac:dyDescent="0.3">
      <c r="A110" s="71"/>
      <c r="B110" s="72"/>
      <c r="C110" s="88"/>
      <c r="D110" s="73"/>
      <c r="E110" s="73"/>
      <c r="F110" s="73"/>
      <c r="G110" s="74"/>
      <c r="H110" s="75"/>
      <c r="I110" s="76"/>
      <c r="J110" s="76"/>
      <c r="K110" s="77"/>
    </row>
    <row r="111" spans="1:11" x14ac:dyDescent="0.25">
      <c r="A111" s="32" t="s">
        <v>12</v>
      </c>
      <c r="B111" s="34"/>
      <c r="C111" s="35"/>
      <c r="D111" s="33" t="s">
        <v>13</v>
      </c>
      <c r="E111" s="34"/>
      <c r="F111" s="36"/>
      <c r="G111" s="33"/>
      <c r="H111" s="37"/>
      <c r="I111" s="38"/>
      <c r="J111" s="38"/>
      <c r="K111" s="78"/>
    </row>
    <row r="112" spans="1:11" ht="15.75" thickBot="1" x14ac:dyDescent="0.3">
      <c r="A112" s="39"/>
      <c r="B112" s="41"/>
      <c r="C112" s="42"/>
      <c r="D112" s="43"/>
      <c r="E112" s="40"/>
      <c r="F112" s="40"/>
      <c r="G112" s="40"/>
      <c r="H112" s="44"/>
      <c r="I112" s="45"/>
      <c r="J112" s="45"/>
      <c r="K112" s="79"/>
    </row>
  </sheetData>
  <mergeCells count="27">
    <mergeCell ref="E2:J2"/>
    <mergeCell ref="K34:K35"/>
    <mergeCell ref="K108:K109"/>
    <mergeCell ref="A34:J35"/>
    <mergeCell ref="A108:J109"/>
    <mergeCell ref="C55:F55"/>
    <mergeCell ref="C29:F29"/>
    <mergeCell ref="C25:F25"/>
    <mergeCell ref="C16:F16"/>
    <mergeCell ref="C17:F17"/>
    <mergeCell ref="C18:F18"/>
    <mergeCell ref="C19:F19"/>
    <mergeCell ref="C20:F20"/>
    <mergeCell ref="C27:F27"/>
    <mergeCell ref="C21:F21"/>
    <mergeCell ref="C22:F22"/>
    <mergeCell ref="H7:H8"/>
    <mergeCell ref="C9:F9"/>
    <mergeCell ref="C11:F11"/>
    <mergeCell ref="C12:F12"/>
    <mergeCell ref="C13:F13"/>
    <mergeCell ref="A7:A8"/>
    <mergeCell ref="C7:F8"/>
    <mergeCell ref="G7:G8"/>
    <mergeCell ref="C14:F14"/>
    <mergeCell ref="C23:F23"/>
    <mergeCell ref="C15:F15"/>
  </mergeCells>
  <pageMargins left="0.39370078740157483" right="0.51181102362204722" top="0.70866141732283472" bottom="0.31496062992125984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zoomScale="120" zoomScaleNormal="120" workbookViewId="0">
      <selection activeCell="K9" sqref="K9"/>
    </sheetView>
  </sheetViews>
  <sheetFormatPr defaultRowHeight="15" x14ac:dyDescent="0.25"/>
  <cols>
    <col min="1" max="1" width="5.85546875" customWidth="1"/>
    <col min="2" max="2" width="7.5703125" customWidth="1"/>
    <col min="6" max="6" width="42.5703125" customWidth="1"/>
    <col min="7" max="7" width="7.28515625" style="109" customWidth="1"/>
    <col min="8" max="8" width="8.7109375" style="109" customWidth="1"/>
    <col min="9" max="9" width="12.28515625" style="109" customWidth="1"/>
    <col min="10" max="10" width="12.85546875" style="109" customWidth="1"/>
    <col min="11" max="11" width="12.85546875" customWidth="1"/>
    <col min="12" max="12" width="16.28515625" customWidth="1"/>
  </cols>
  <sheetData>
    <row r="1" spans="1:11" ht="6" customHeight="1" thickBot="1" x14ac:dyDescent="0.3">
      <c r="A1" s="1"/>
      <c r="B1" s="2"/>
      <c r="C1" s="3"/>
      <c r="D1" s="1"/>
      <c r="E1" s="3"/>
      <c r="F1" s="3"/>
      <c r="G1" s="89"/>
      <c r="H1" s="90"/>
      <c r="I1" s="91"/>
      <c r="J1" s="91"/>
      <c r="K1" s="3"/>
    </row>
    <row r="2" spans="1:11" x14ac:dyDescent="0.25">
      <c r="A2" s="1"/>
      <c r="B2" s="2"/>
      <c r="C2" s="3"/>
      <c r="D2" s="1"/>
      <c r="E2" s="241" t="s">
        <v>154</v>
      </c>
      <c r="F2" s="242"/>
      <c r="G2" s="242"/>
      <c r="H2" s="242"/>
      <c r="I2" s="242"/>
      <c r="J2" s="242"/>
      <c r="K2" s="46" t="s">
        <v>0</v>
      </c>
    </row>
    <row r="3" spans="1:11" x14ac:dyDescent="0.25">
      <c r="A3" s="1"/>
      <c r="B3" s="2"/>
      <c r="C3" s="3"/>
      <c r="D3" s="1"/>
      <c r="E3" s="6" t="s">
        <v>1</v>
      </c>
      <c r="F3" s="7"/>
      <c r="G3" s="92"/>
      <c r="H3" s="93"/>
      <c r="I3" s="94"/>
      <c r="J3" s="94"/>
      <c r="K3" s="47"/>
    </row>
    <row r="4" spans="1:11" x14ac:dyDescent="0.25">
      <c r="A4" s="1"/>
      <c r="B4" s="2"/>
      <c r="C4" s="3"/>
      <c r="D4" s="1"/>
      <c r="E4" s="10" t="s">
        <v>2</v>
      </c>
      <c r="F4" s="11"/>
      <c r="G4" s="95"/>
      <c r="H4" s="96"/>
      <c r="I4" s="97"/>
      <c r="J4" s="97"/>
      <c r="K4" s="12" t="s">
        <v>3</v>
      </c>
    </row>
    <row r="5" spans="1:11" ht="15.75" thickBot="1" x14ac:dyDescent="0.3">
      <c r="A5" s="1"/>
      <c r="B5" s="2"/>
      <c r="C5" s="3"/>
      <c r="D5" s="1"/>
      <c r="E5" s="13" t="s">
        <v>4</v>
      </c>
      <c r="F5" s="14"/>
      <c r="G5" s="98"/>
      <c r="H5" s="99"/>
      <c r="I5" s="100"/>
      <c r="J5" s="100"/>
      <c r="K5" s="136" t="s">
        <v>126</v>
      </c>
    </row>
    <row r="6" spans="1:11" ht="6" customHeight="1" thickBot="1" x14ac:dyDescent="0.3">
      <c r="A6" s="1"/>
      <c r="B6" s="2"/>
      <c r="C6" s="3"/>
      <c r="D6" s="1"/>
      <c r="E6" s="3"/>
      <c r="F6" s="3"/>
      <c r="G6" s="89"/>
      <c r="H6" s="90"/>
      <c r="I6" s="91"/>
      <c r="J6" s="91"/>
      <c r="K6" s="3"/>
    </row>
    <row r="7" spans="1:11" x14ac:dyDescent="0.25">
      <c r="A7" s="215" t="s">
        <v>5</v>
      </c>
      <c r="B7" s="18" t="s">
        <v>6</v>
      </c>
      <c r="C7" s="217" t="s">
        <v>7</v>
      </c>
      <c r="D7" s="218"/>
      <c r="E7" s="218"/>
      <c r="F7" s="219"/>
      <c r="G7" s="223" t="s">
        <v>8</v>
      </c>
      <c r="H7" s="231" t="s">
        <v>15</v>
      </c>
      <c r="I7" s="133" t="s">
        <v>9</v>
      </c>
      <c r="J7" s="157" t="s">
        <v>123</v>
      </c>
      <c r="K7" s="147" t="s">
        <v>146</v>
      </c>
    </row>
    <row r="8" spans="1:11" x14ac:dyDescent="0.25">
      <c r="A8" s="216"/>
      <c r="B8" s="19" t="s">
        <v>5</v>
      </c>
      <c r="C8" s="220"/>
      <c r="D8" s="221"/>
      <c r="E8" s="221"/>
      <c r="F8" s="222"/>
      <c r="G8" s="224"/>
      <c r="H8" s="232"/>
      <c r="I8" s="134" t="s">
        <v>10</v>
      </c>
      <c r="J8" s="158" t="s">
        <v>155</v>
      </c>
      <c r="K8" s="148" t="s">
        <v>155</v>
      </c>
    </row>
    <row r="9" spans="1:11" ht="15" customHeight="1" x14ac:dyDescent="0.25">
      <c r="A9" s="20"/>
      <c r="B9" s="21"/>
      <c r="C9" s="275"/>
      <c r="D9" s="276"/>
      <c r="E9" s="276"/>
      <c r="F9" s="277"/>
      <c r="G9" s="21"/>
      <c r="H9" s="53"/>
      <c r="I9" s="53"/>
      <c r="J9" s="56"/>
      <c r="K9" s="159" t="str">
        <f>IF(I9=0," ",IF(I9=" -"," -",H9*I9))</f>
        <v xml:space="preserve"> </v>
      </c>
    </row>
    <row r="10" spans="1:11" ht="15" customHeight="1" x14ac:dyDescent="0.25">
      <c r="A10" s="22" t="s">
        <v>19</v>
      </c>
      <c r="B10" s="23"/>
      <c r="C10" s="278" t="s">
        <v>35</v>
      </c>
      <c r="D10" s="279"/>
      <c r="E10" s="279"/>
      <c r="F10" s="280"/>
      <c r="G10" s="21"/>
      <c r="H10" s="56"/>
      <c r="I10" s="56"/>
      <c r="J10" s="56"/>
      <c r="K10" s="159"/>
    </row>
    <row r="11" spans="1:11" x14ac:dyDescent="0.25">
      <c r="A11" s="26"/>
      <c r="B11" s="23"/>
      <c r="C11" s="269"/>
      <c r="D11" s="270"/>
      <c r="E11" s="270"/>
      <c r="F11" s="271"/>
      <c r="G11" s="21"/>
      <c r="H11" s="56"/>
      <c r="I11" s="56"/>
      <c r="J11" s="56"/>
      <c r="K11" s="159"/>
    </row>
    <row r="12" spans="1:11" ht="15" customHeight="1" x14ac:dyDescent="0.25">
      <c r="A12" s="27"/>
      <c r="B12" s="28" t="s">
        <v>20</v>
      </c>
      <c r="C12" s="257" t="s">
        <v>84</v>
      </c>
      <c r="D12" s="261"/>
      <c r="E12" s="261"/>
      <c r="F12" s="262"/>
      <c r="G12" s="29" t="s">
        <v>115</v>
      </c>
      <c r="H12" s="29">
        <v>2</v>
      </c>
      <c r="I12" s="101"/>
      <c r="J12" s="101"/>
      <c r="K12" s="160"/>
    </row>
    <row r="13" spans="1:11" x14ac:dyDescent="0.25">
      <c r="A13" s="27"/>
      <c r="B13" s="28"/>
      <c r="C13" s="257" t="s">
        <v>85</v>
      </c>
      <c r="D13" s="255"/>
      <c r="E13" s="255"/>
      <c r="F13" s="256"/>
      <c r="G13" s="29"/>
      <c r="H13" s="29"/>
      <c r="I13" s="101"/>
      <c r="J13" s="101"/>
      <c r="K13" s="160"/>
    </row>
    <row r="14" spans="1:11" x14ac:dyDescent="0.25">
      <c r="A14" s="27"/>
      <c r="B14" s="28"/>
      <c r="C14" s="272"/>
      <c r="D14" s="273"/>
      <c r="E14" s="273"/>
      <c r="F14" s="274"/>
      <c r="G14" s="29"/>
      <c r="H14" s="29"/>
      <c r="I14" s="101"/>
      <c r="J14" s="101"/>
      <c r="K14" s="160"/>
    </row>
    <row r="15" spans="1:11" x14ac:dyDescent="0.25">
      <c r="A15" s="27"/>
      <c r="B15" s="28" t="s">
        <v>47</v>
      </c>
      <c r="C15" s="254" t="s">
        <v>86</v>
      </c>
      <c r="D15" s="255"/>
      <c r="E15" s="255"/>
      <c r="F15" s="256"/>
      <c r="G15" s="31"/>
      <c r="H15" s="29"/>
      <c r="I15" s="102"/>
      <c r="J15" s="101"/>
      <c r="K15" s="160"/>
    </row>
    <row r="16" spans="1:11" x14ac:dyDescent="0.25">
      <c r="A16" s="27"/>
      <c r="B16" s="28"/>
      <c r="C16" s="257" t="s">
        <v>89</v>
      </c>
      <c r="D16" s="255"/>
      <c r="E16" s="255"/>
      <c r="F16" s="256"/>
      <c r="G16" s="29"/>
      <c r="H16" s="29"/>
      <c r="I16" s="101"/>
      <c r="J16" s="101"/>
      <c r="K16" s="160"/>
    </row>
    <row r="17" spans="1:11" x14ac:dyDescent="0.25">
      <c r="A17" s="27"/>
      <c r="B17" s="28"/>
      <c r="C17" s="257" t="s">
        <v>87</v>
      </c>
      <c r="D17" s="261"/>
      <c r="E17" s="261"/>
      <c r="F17" s="262"/>
      <c r="G17" s="29"/>
      <c r="H17" s="29"/>
      <c r="I17" s="101"/>
      <c r="J17" s="101"/>
      <c r="K17" s="160"/>
    </row>
    <row r="18" spans="1:11" x14ac:dyDescent="0.25">
      <c r="A18" s="27"/>
      <c r="B18" s="28"/>
      <c r="C18" s="257" t="s">
        <v>88</v>
      </c>
      <c r="D18" s="255"/>
      <c r="E18" s="255"/>
      <c r="F18" s="256"/>
      <c r="G18" s="29"/>
      <c r="H18" s="29"/>
      <c r="I18" s="101"/>
      <c r="J18" s="101"/>
      <c r="K18" s="160"/>
    </row>
    <row r="19" spans="1:11" x14ac:dyDescent="0.25">
      <c r="A19" s="27"/>
      <c r="B19" s="28"/>
      <c r="C19" s="138" t="s">
        <v>134</v>
      </c>
      <c r="D19" s="140"/>
      <c r="E19" s="140"/>
      <c r="F19" s="141"/>
      <c r="G19" s="29"/>
      <c r="H19" s="29"/>
      <c r="I19" s="101"/>
      <c r="J19" s="101"/>
      <c r="K19" s="160"/>
    </row>
    <row r="20" spans="1:11" x14ac:dyDescent="0.25">
      <c r="A20" s="27"/>
      <c r="B20" s="28"/>
      <c r="C20" s="254"/>
      <c r="D20" s="255"/>
      <c r="E20" s="255"/>
      <c r="F20" s="256"/>
      <c r="G20" s="31"/>
      <c r="H20" s="29"/>
      <c r="I20" s="102"/>
      <c r="J20" s="101"/>
      <c r="K20" s="160"/>
    </row>
    <row r="21" spans="1:11" x14ac:dyDescent="0.25">
      <c r="A21" s="27"/>
      <c r="B21" s="28" t="s">
        <v>58</v>
      </c>
      <c r="C21" s="257" t="s">
        <v>140</v>
      </c>
      <c r="D21" s="255"/>
      <c r="E21" s="255"/>
      <c r="F21" s="256"/>
      <c r="G21" s="29"/>
      <c r="H21" s="29"/>
      <c r="I21" s="101"/>
      <c r="J21" s="101"/>
      <c r="K21" s="160"/>
    </row>
    <row r="22" spans="1:11" x14ac:dyDescent="0.25">
      <c r="A22" s="27"/>
      <c r="B22" s="28"/>
      <c r="C22" s="254" t="s">
        <v>90</v>
      </c>
      <c r="D22" s="255"/>
      <c r="E22" s="255"/>
      <c r="F22" s="256"/>
      <c r="G22" s="31"/>
      <c r="H22" s="29"/>
      <c r="I22" s="102"/>
      <c r="J22" s="101"/>
      <c r="K22" s="160"/>
    </row>
    <row r="23" spans="1:11" x14ac:dyDescent="0.25">
      <c r="A23" s="27"/>
      <c r="B23" s="28"/>
      <c r="C23" s="257" t="s">
        <v>141</v>
      </c>
      <c r="D23" s="255"/>
      <c r="E23" s="255"/>
      <c r="F23" s="256"/>
      <c r="G23" s="29"/>
      <c r="H23" s="29"/>
      <c r="I23" s="101"/>
      <c r="J23" s="101"/>
      <c r="K23" s="160"/>
    </row>
    <row r="24" spans="1:11" x14ac:dyDescent="0.25">
      <c r="A24" s="27"/>
      <c r="B24" s="28"/>
      <c r="C24" s="254" t="s">
        <v>48</v>
      </c>
      <c r="D24" s="255"/>
      <c r="E24" s="255"/>
      <c r="F24" s="256"/>
      <c r="G24" s="31"/>
      <c r="H24" s="29"/>
      <c r="I24" s="102"/>
      <c r="J24" s="101"/>
      <c r="K24" s="160"/>
    </row>
    <row r="25" spans="1:11" x14ac:dyDescent="0.25">
      <c r="A25" s="27"/>
      <c r="B25" s="28"/>
      <c r="C25" s="257" t="s">
        <v>91</v>
      </c>
      <c r="D25" s="255"/>
      <c r="E25" s="255"/>
      <c r="F25" s="256"/>
      <c r="G25" s="29"/>
      <c r="H25" s="29"/>
      <c r="I25" s="101"/>
      <c r="J25" s="101"/>
      <c r="K25" s="160"/>
    </row>
    <row r="26" spans="1:11" x14ac:dyDescent="0.25">
      <c r="A26" s="27"/>
      <c r="B26" s="28"/>
      <c r="C26" s="228" t="s">
        <v>49</v>
      </c>
      <c r="D26" s="229"/>
      <c r="E26" s="229"/>
      <c r="F26" s="230"/>
      <c r="G26" s="29"/>
      <c r="H26" s="29"/>
      <c r="I26" s="101"/>
      <c r="J26" s="101"/>
      <c r="K26" s="160"/>
    </row>
    <row r="27" spans="1:11" x14ac:dyDescent="0.25">
      <c r="A27" s="27"/>
      <c r="B27" s="28"/>
      <c r="C27" s="257" t="s">
        <v>142</v>
      </c>
      <c r="D27" s="261"/>
      <c r="E27" s="261"/>
      <c r="F27" s="262"/>
      <c r="G27" s="29"/>
      <c r="H27" s="29"/>
      <c r="I27" s="101"/>
      <c r="J27" s="101"/>
      <c r="K27" s="160"/>
    </row>
    <row r="28" spans="1:11" x14ac:dyDescent="0.25">
      <c r="A28" s="27"/>
      <c r="B28" s="28"/>
      <c r="C28" s="257" t="s">
        <v>143</v>
      </c>
      <c r="D28" s="261"/>
      <c r="E28" s="261"/>
      <c r="F28" s="262"/>
      <c r="G28" s="29"/>
      <c r="H28" s="29"/>
      <c r="I28" s="101"/>
      <c r="J28" s="101"/>
      <c r="K28" s="160"/>
    </row>
    <row r="29" spans="1:11" x14ac:dyDescent="0.25">
      <c r="A29" s="27"/>
      <c r="B29" s="28"/>
      <c r="C29" s="254" t="s">
        <v>92</v>
      </c>
      <c r="D29" s="255"/>
      <c r="E29" s="255"/>
      <c r="F29" s="256"/>
      <c r="G29" s="31"/>
      <c r="H29" s="29"/>
      <c r="I29" s="102"/>
      <c r="J29" s="101"/>
      <c r="K29" s="160"/>
    </row>
    <row r="30" spans="1:11" x14ac:dyDescent="0.25">
      <c r="A30" s="27"/>
      <c r="B30" s="28"/>
      <c r="C30" s="257" t="s">
        <v>93</v>
      </c>
      <c r="D30" s="261"/>
      <c r="E30" s="261"/>
      <c r="F30" s="262"/>
      <c r="G30" s="29"/>
      <c r="H30" s="29"/>
      <c r="I30" s="101"/>
      <c r="J30" s="101"/>
      <c r="K30" s="160"/>
    </row>
    <row r="31" spans="1:11" x14ac:dyDescent="0.25">
      <c r="A31" s="27"/>
      <c r="B31" s="28"/>
      <c r="C31" s="254" t="s">
        <v>144</v>
      </c>
      <c r="D31" s="255"/>
      <c r="E31" s="255"/>
      <c r="F31" s="256"/>
      <c r="G31" s="31"/>
      <c r="H31" s="29"/>
      <c r="I31" s="102"/>
      <c r="J31" s="101"/>
      <c r="K31" s="160"/>
    </row>
    <row r="32" spans="1:11" x14ac:dyDescent="0.25">
      <c r="A32" s="27"/>
      <c r="B32" s="28"/>
      <c r="C32" s="110" t="s">
        <v>145</v>
      </c>
      <c r="D32" s="140"/>
      <c r="E32" s="140"/>
      <c r="F32" s="141"/>
      <c r="G32" s="31"/>
      <c r="H32" s="29"/>
      <c r="I32" s="102"/>
      <c r="J32" s="101"/>
      <c r="K32" s="160"/>
    </row>
    <row r="33" spans="1:11" x14ac:dyDescent="0.25">
      <c r="A33" s="27"/>
      <c r="B33" s="28"/>
      <c r="C33" s="257" t="s">
        <v>94</v>
      </c>
      <c r="D33" s="261"/>
      <c r="E33" s="261"/>
      <c r="F33" s="262"/>
      <c r="G33" s="29"/>
      <c r="H33" s="29"/>
      <c r="I33" s="101"/>
      <c r="J33" s="101"/>
      <c r="K33" s="160"/>
    </row>
    <row r="34" spans="1:11" ht="15.75" thickBot="1" x14ac:dyDescent="0.3">
      <c r="A34" s="64"/>
      <c r="B34" s="65"/>
      <c r="C34" s="263" t="s">
        <v>95</v>
      </c>
      <c r="D34" s="264"/>
      <c r="E34" s="264"/>
      <c r="F34" s="265"/>
      <c r="G34" s="67"/>
      <c r="H34" s="103"/>
      <c r="I34" s="104"/>
      <c r="J34" s="163"/>
      <c r="K34" s="161"/>
    </row>
    <row r="35" spans="1:11" ht="6" customHeight="1" thickBot="1" x14ac:dyDescent="0.3">
      <c r="A35" s="164"/>
      <c r="B35" s="144"/>
      <c r="C35" s="258"/>
      <c r="D35" s="258"/>
      <c r="E35" s="258"/>
      <c r="F35" s="258"/>
      <c r="G35" s="152"/>
      <c r="H35" s="165"/>
      <c r="I35" s="156"/>
      <c r="J35" s="155"/>
      <c r="K35" s="162"/>
    </row>
    <row r="36" spans="1:11" x14ac:dyDescent="0.25">
      <c r="A36" s="32" t="s">
        <v>12</v>
      </c>
      <c r="B36" s="34"/>
      <c r="C36" s="34"/>
      <c r="D36" s="33" t="s">
        <v>13</v>
      </c>
      <c r="E36" s="34"/>
      <c r="F36" s="36"/>
      <c r="G36" s="105"/>
      <c r="H36" s="106"/>
      <c r="I36" s="107"/>
      <c r="J36" s="168"/>
      <c r="K36" s="86"/>
    </row>
    <row r="37" spans="1:11" ht="15.75" thickBot="1" x14ac:dyDescent="0.3">
      <c r="A37" s="39"/>
      <c r="B37" s="41"/>
      <c r="C37" s="41"/>
      <c r="D37" s="40"/>
      <c r="E37" s="40"/>
      <c r="F37" s="40"/>
      <c r="G37" s="40"/>
      <c r="H37" s="108"/>
      <c r="I37" s="45"/>
      <c r="J37" s="169"/>
      <c r="K37" s="70"/>
    </row>
    <row r="38" spans="1:11" x14ac:dyDescent="0.25">
      <c r="A38" s="114"/>
      <c r="B38" s="115"/>
      <c r="C38" s="266"/>
      <c r="D38" s="267"/>
      <c r="E38" s="267"/>
      <c r="F38" s="268"/>
      <c r="G38" s="115"/>
      <c r="H38" s="116"/>
      <c r="I38" s="116"/>
      <c r="J38" s="166"/>
      <c r="K38" s="167"/>
    </row>
    <row r="39" spans="1:11" x14ac:dyDescent="0.25">
      <c r="A39" s="20"/>
      <c r="B39" s="21" t="s">
        <v>118</v>
      </c>
      <c r="C39" s="111" t="s">
        <v>121</v>
      </c>
      <c r="D39" s="112"/>
      <c r="E39" s="112"/>
      <c r="F39" s="113"/>
      <c r="G39" s="21" t="s">
        <v>32</v>
      </c>
      <c r="H39" s="56">
        <v>2</v>
      </c>
      <c r="I39" s="56"/>
      <c r="J39" s="101"/>
      <c r="K39" s="160"/>
    </row>
    <row r="40" spans="1:11" x14ac:dyDescent="0.25">
      <c r="A40" s="26"/>
      <c r="B40" s="23"/>
      <c r="C40" s="269" t="s">
        <v>96</v>
      </c>
      <c r="D40" s="270"/>
      <c r="E40" s="270"/>
      <c r="F40" s="271"/>
      <c r="G40" s="21"/>
      <c r="H40" s="56"/>
      <c r="I40" s="56"/>
      <c r="J40" s="101"/>
      <c r="K40" s="160"/>
    </row>
    <row r="41" spans="1:11" x14ac:dyDescent="0.25">
      <c r="A41" s="27"/>
      <c r="B41" s="28"/>
      <c r="C41" s="257"/>
      <c r="D41" s="261"/>
      <c r="E41" s="261"/>
      <c r="F41" s="262"/>
      <c r="G41" s="29"/>
      <c r="H41" s="29"/>
      <c r="I41" s="101"/>
      <c r="J41" s="101"/>
      <c r="K41" s="160"/>
    </row>
    <row r="42" spans="1:11" x14ac:dyDescent="0.25">
      <c r="A42" s="27"/>
      <c r="B42" s="28" t="s">
        <v>21</v>
      </c>
      <c r="C42" s="257" t="s">
        <v>97</v>
      </c>
      <c r="D42" s="255"/>
      <c r="E42" s="255"/>
      <c r="F42" s="256"/>
      <c r="G42" s="29"/>
      <c r="H42" s="29"/>
      <c r="I42" s="101"/>
      <c r="J42" s="101"/>
      <c r="K42" s="160"/>
    </row>
    <row r="43" spans="1:11" x14ac:dyDescent="0.25">
      <c r="A43" s="27"/>
      <c r="B43" s="28"/>
      <c r="C43" s="254" t="s">
        <v>98</v>
      </c>
      <c r="D43" s="255"/>
      <c r="E43" s="255"/>
      <c r="F43" s="256"/>
      <c r="G43" s="31"/>
      <c r="H43" s="29"/>
      <c r="I43" s="102"/>
      <c r="J43" s="101"/>
      <c r="K43" s="160"/>
    </row>
    <row r="44" spans="1:11" x14ac:dyDescent="0.25">
      <c r="A44" s="27"/>
      <c r="B44" s="28"/>
      <c r="C44" s="257"/>
      <c r="D44" s="255"/>
      <c r="E44" s="255"/>
      <c r="F44" s="256"/>
      <c r="G44" s="29"/>
      <c r="H44" s="29"/>
      <c r="I44" s="101"/>
      <c r="J44" s="101"/>
      <c r="K44" s="160"/>
    </row>
    <row r="45" spans="1:11" x14ac:dyDescent="0.25">
      <c r="A45" s="27"/>
      <c r="B45" s="28" t="s">
        <v>38</v>
      </c>
      <c r="C45" s="257" t="s">
        <v>36</v>
      </c>
      <c r="D45" s="261"/>
      <c r="E45" s="261"/>
      <c r="F45" s="262"/>
      <c r="G45" s="29"/>
      <c r="H45" s="29"/>
      <c r="I45" s="101"/>
      <c r="J45" s="101"/>
      <c r="K45" s="160"/>
    </row>
    <row r="46" spans="1:11" x14ac:dyDescent="0.25">
      <c r="A46" s="27"/>
      <c r="B46" s="28"/>
      <c r="C46" s="257" t="s">
        <v>99</v>
      </c>
      <c r="D46" s="255"/>
      <c r="E46" s="255"/>
      <c r="F46" s="256"/>
      <c r="G46" s="29" t="s">
        <v>32</v>
      </c>
      <c r="H46" s="29">
        <v>2</v>
      </c>
      <c r="I46" s="101"/>
      <c r="J46" s="101"/>
      <c r="K46" s="160"/>
    </row>
    <row r="47" spans="1:11" x14ac:dyDescent="0.25">
      <c r="A47" s="27"/>
      <c r="B47" s="28"/>
      <c r="C47" s="254" t="s">
        <v>100</v>
      </c>
      <c r="D47" s="255"/>
      <c r="E47" s="255"/>
      <c r="F47" s="256"/>
      <c r="G47" s="31" t="s">
        <v>32</v>
      </c>
      <c r="H47" s="29">
        <v>2</v>
      </c>
      <c r="I47" s="102"/>
      <c r="J47" s="101"/>
      <c r="K47" s="160"/>
    </row>
    <row r="48" spans="1:11" x14ac:dyDescent="0.25">
      <c r="A48" s="27"/>
      <c r="B48" s="28"/>
      <c r="C48" s="257"/>
      <c r="D48" s="255"/>
      <c r="E48" s="255"/>
      <c r="F48" s="256"/>
      <c r="G48" s="29"/>
      <c r="H48" s="29"/>
      <c r="I48" s="101"/>
      <c r="J48" s="101"/>
      <c r="K48" s="160"/>
    </row>
    <row r="49" spans="1:11" x14ac:dyDescent="0.25">
      <c r="A49" s="27"/>
      <c r="B49" s="28" t="s">
        <v>22</v>
      </c>
      <c r="C49" s="254" t="s">
        <v>147</v>
      </c>
      <c r="D49" s="255"/>
      <c r="E49" s="255"/>
      <c r="F49" s="256"/>
      <c r="G49" s="31"/>
      <c r="H49" s="29"/>
      <c r="I49" s="102"/>
      <c r="J49" s="101"/>
      <c r="K49" s="160"/>
    </row>
    <row r="50" spans="1:11" x14ac:dyDescent="0.25">
      <c r="A50" s="27"/>
      <c r="B50" s="28"/>
      <c r="C50" s="257" t="s">
        <v>148</v>
      </c>
      <c r="D50" s="255"/>
      <c r="E50" s="255"/>
      <c r="F50" s="256"/>
      <c r="G50" s="29"/>
      <c r="H50" s="29"/>
      <c r="I50" s="101"/>
      <c r="J50" s="101"/>
      <c r="K50" s="160"/>
    </row>
    <row r="51" spans="1:11" x14ac:dyDescent="0.25">
      <c r="A51" s="27"/>
      <c r="B51" s="28"/>
      <c r="C51" s="110" t="s">
        <v>116</v>
      </c>
      <c r="D51" s="140"/>
      <c r="E51" s="140"/>
      <c r="F51" s="141"/>
      <c r="G51" s="29" t="s">
        <v>32</v>
      </c>
      <c r="H51" s="29">
        <v>1</v>
      </c>
      <c r="I51" s="101"/>
      <c r="J51" s="101"/>
      <c r="K51" s="160"/>
    </row>
    <row r="52" spans="1:11" x14ac:dyDescent="0.25">
      <c r="A52" s="27"/>
      <c r="B52" s="28"/>
      <c r="C52" s="228"/>
      <c r="D52" s="229"/>
      <c r="E52" s="229"/>
      <c r="F52" s="230"/>
      <c r="G52" s="29"/>
      <c r="H52" s="29"/>
      <c r="I52" s="101"/>
      <c r="J52" s="101"/>
      <c r="K52" s="160"/>
    </row>
    <row r="53" spans="1:11" x14ac:dyDescent="0.25">
      <c r="A53" s="27"/>
      <c r="B53" s="28" t="s">
        <v>23</v>
      </c>
      <c r="C53" s="257" t="s">
        <v>33</v>
      </c>
      <c r="D53" s="261"/>
      <c r="E53" s="261"/>
      <c r="F53" s="262"/>
      <c r="G53" s="29"/>
      <c r="H53" s="29"/>
      <c r="I53" s="101"/>
      <c r="J53" s="101"/>
      <c r="K53" s="160"/>
    </row>
    <row r="54" spans="1:11" x14ac:dyDescent="0.25">
      <c r="A54" s="27"/>
      <c r="B54" s="28"/>
      <c r="C54" s="257"/>
      <c r="D54" s="261"/>
      <c r="E54" s="261"/>
      <c r="F54" s="262"/>
      <c r="G54" s="29"/>
      <c r="H54" s="29"/>
      <c r="I54" s="101"/>
      <c r="J54" s="101"/>
      <c r="K54" s="160"/>
    </row>
    <row r="55" spans="1:11" x14ac:dyDescent="0.25">
      <c r="A55" s="27"/>
      <c r="B55" s="28" t="s">
        <v>41</v>
      </c>
      <c r="C55" s="254" t="s">
        <v>37</v>
      </c>
      <c r="D55" s="255"/>
      <c r="E55" s="255"/>
      <c r="F55" s="256"/>
      <c r="G55" s="187"/>
      <c r="H55" s="187"/>
      <c r="I55" s="187"/>
      <c r="J55" s="187"/>
      <c r="K55" s="188"/>
    </row>
    <row r="56" spans="1:11" x14ac:dyDescent="0.25">
      <c r="A56" s="27"/>
      <c r="B56" s="28"/>
      <c r="C56" s="257" t="s">
        <v>44</v>
      </c>
      <c r="D56" s="261"/>
      <c r="E56" s="261"/>
      <c r="F56" s="262"/>
      <c r="G56" s="29"/>
      <c r="H56" s="29"/>
      <c r="I56" s="101"/>
      <c r="J56" s="101"/>
      <c r="K56" s="160"/>
    </row>
    <row r="57" spans="1:11" x14ac:dyDescent="0.25">
      <c r="A57" s="27"/>
      <c r="B57" s="28"/>
      <c r="C57" s="254" t="s">
        <v>101</v>
      </c>
      <c r="D57" s="255"/>
      <c r="E57" s="255"/>
      <c r="F57" s="256"/>
      <c r="G57" s="31" t="s">
        <v>32</v>
      </c>
      <c r="H57" s="29">
        <v>2</v>
      </c>
      <c r="I57" s="102"/>
      <c r="J57" s="101"/>
      <c r="K57" s="160"/>
    </row>
    <row r="58" spans="1:11" x14ac:dyDescent="0.25">
      <c r="A58" s="27"/>
      <c r="B58" s="28"/>
      <c r="C58" s="257"/>
      <c r="D58" s="261"/>
      <c r="E58" s="261"/>
      <c r="F58" s="262"/>
      <c r="G58" s="29"/>
      <c r="H58" s="29"/>
      <c r="I58" s="101"/>
      <c r="J58" s="101"/>
      <c r="K58" s="160"/>
    </row>
    <row r="59" spans="1:11" x14ac:dyDescent="0.25">
      <c r="A59" s="27"/>
      <c r="B59" s="28" t="s">
        <v>24</v>
      </c>
      <c r="C59" s="254" t="s">
        <v>106</v>
      </c>
      <c r="D59" s="255"/>
      <c r="E59" s="255"/>
      <c r="F59" s="256"/>
      <c r="G59" s="31"/>
      <c r="H59" s="29"/>
      <c r="I59" s="102"/>
      <c r="J59" s="101"/>
      <c r="K59" s="160"/>
    </row>
    <row r="60" spans="1:11" x14ac:dyDescent="0.25">
      <c r="A60" s="27"/>
      <c r="B60" s="28"/>
      <c r="C60" s="257" t="s">
        <v>107</v>
      </c>
      <c r="D60" s="261"/>
      <c r="E60" s="261"/>
      <c r="F60" s="262"/>
      <c r="G60" s="29"/>
      <c r="H60" s="29"/>
      <c r="I60" s="101"/>
      <c r="J60" s="101"/>
      <c r="K60" s="160"/>
    </row>
    <row r="61" spans="1:11" x14ac:dyDescent="0.25">
      <c r="A61" s="27"/>
      <c r="B61" s="28"/>
      <c r="C61" s="254"/>
      <c r="D61" s="255"/>
      <c r="E61" s="255"/>
      <c r="F61" s="256"/>
      <c r="G61" s="31"/>
      <c r="H61" s="29"/>
      <c r="I61" s="102"/>
      <c r="J61" s="101"/>
      <c r="K61" s="160"/>
    </row>
    <row r="62" spans="1:11" x14ac:dyDescent="0.25">
      <c r="A62" s="27"/>
      <c r="B62" s="28" t="s">
        <v>52</v>
      </c>
      <c r="C62" s="254" t="s">
        <v>102</v>
      </c>
      <c r="D62" s="259"/>
      <c r="E62" s="259"/>
      <c r="F62" s="260"/>
      <c r="G62" s="31"/>
      <c r="H62" s="29"/>
      <c r="I62" s="102"/>
      <c r="J62" s="101"/>
      <c r="K62" s="160"/>
    </row>
    <row r="63" spans="1:11" ht="15" customHeight="1" x14ac:dyDescent="0.25">
      <c r="A63" s="27"/>
      <c r="B63" s="28"/>
      <c r="C63" s="257" t="s">
        <v>103</v>
      </c>
      <c r="D63" s="261"/>
      <c r="E63" s="261"/>
      <c r="F63" s="262"/>
      <c r="G63" s="31"/>
      <c r="H63" s="29"/>
      <c r="I63" s="102"/>
      <c r="J63" s="101"/>
      <c r="K63" s="160"/>
    </row>
    <row r="64" spans="1:11" ht="15" customHeight="1" x14ac:dyDescent="0.25">
      <c r="A64" s="27"/>
      <c r="B64" s="28"/>
      <c r="C64" s="254" t="s">
        <v>105</v>
      </c>
      <c r="D64" s="255"/>
      <c r="E64" s="255"/>
      <c r="F64" s="256"/>
      <c r="G64" s="31" t="s">
        <v>32</v>
      </c>
      <c r="H64" s="29">
        <v>2</v>
      </c>
      <c r="I64" s="102"/>
      <c r="J64" s="101"/>
      <c r="K64" s="160"/>
    </row>
    <row r="65" spans="1:11" ht="15" customHeight="1" x14ac:dyDescent="0.25">
      <c r="A65" s="27"/>
      <c r="B65" s="28"/>
      <c r="C65" s="254" t="s">
        <v>104</v>
      </c>
      <c r="D65" s="259"/>
      <c r="E65" s="259"/>
      <c r="F65" s="260"/>
      <c r="G65" s="31" t="s">
        <v>32</v>
      </c>
      <c r="H65" s="29">
        <v>4</v>
      </c>
      <c r="I65" s="102"/>
      <c r="J65" s="101"/>
      <c r="K65" s="160"/>
    </row>
    <row r="66" spans="1:11" ht="15" customHeight="1" x14ac:dyDescent="0.25">
      <c r="A66" s="27"/>
      <c r="B66" s="28"/>
      <c r="C66" s="139"/>
      <c r="D66" s="142"/>
      <c r="E66" s="142"/>
      <c r="F66" s="143"/>
      <c r="G66" s="31"/>
      <c r="H66" s="29"/>
      <c r="I66" s="102"/>
      <c r="J66" s="101"/>
      <c r="K66" s="160"/>
    </row>
    <row r="67" spans="1:11" ht="15" customHeight="1" x14ac:dyDescent="0.25">
      <c r="A67" s="27"/>
      <c r="B67" s="28"/>
      <c r="C67" s="139"/>
      <c r="D67" s="142"/>
      <c r="E67" s="142"/>
      <c r="F67" s="143"/>
      <c r="G67" s="31"/>
      <c r="H67" s="29"/>
      <c r="I67" s="102"/>
      <c r="J67" s="101"/>
      <c r="K67" s="160"/>
    </row>
    <row r="68" spans="1:11" x14ac:dyDescent="0.25">
      <c r="A68" s="27"/>
      <c r="B68" s="28"/>
      <c r="C68" s="254"/>
      <c r="D68" s="255"/>
      <c r="E68" s="255"/>
      <c r="F68" s="256"/>
      <c r="G68" s="31"/>
      <c r="H68" s="29"/>
      <c r="I68" s="102"/>
      <c r="J68" s="101"/>
      <c r="K68" s="160"/>
    </row>
    <row r="69" spans="1:11" x14ac:dyDescent="0.25">
      <c r="A69" s="27"/>
      <c r="B69" s="28"/>
      <c r="C69" s="254"/>
      <c r="D69" s="259"/>
      <c r="E69" s="259"/>
      <c r="F69" s="260"/>
      <c r="G69" s="31"/>
      <c r="H69" s="29"/>
      <c r="I69" s="102"/>
      <c r="J69" s="101"/>
      <c r="K69" s="160"/>
    </row>
    <row r="70" spans="1:11" ht="15.75" thickBot="1" x14ac:dyDescent="0.3">
      <c r="A70" s="64"/>
      <c r="B70" s="65"/>
      <c r="C70" s="128"/>
      <c r="D70" s="127"/>
      <c r="E70" s="127"/>
      <c r="F70" s="129"/>
      <c r="G70" s="67"/>
      <c r="H70" s="103"/>
      <c r="I70" s="104"/>
      <c r="J70" s="163"/>
      <c r="K70" s="161"/>
    </row>
    <row r="71" spans="1:11" ht="6" customHeight="1" thickBot="1" x14ac:dyDescent="0.3">
      <c r="A71" s="164"/>
      <c r="B71" s="144"/>
      <c r="C71" s="258"/>
      <c r="D71" s="258"/>
      <c r="E71" s="258"/>
      <c r="F71" s="258"/>
      <c r="G71" s="152"/>
      <c r="H71" s="165"/>
      <c r="I71" s="156"/>
      <c r="J71" s="155"/>
      <c r="K71" s="162"/>
    </row>
    <row r="72" spans="1:11" x14ac:dyDescent="0.25">
      <c r="A72" s="32" t="s">
        <v>12</v>
      </c>
      <c r="B72" s="34"/>
      <c r="C72" s="35"/>
      <c r="D72" s="33" t="s">
        <v>13</v>
      </c>
      <c r="E72" s="34"/>
      <c r="F72" s="36"/>
      <c r="G72" s="105"/>
      <c r="H72" s="106"/>
      <c r="I72" s="107"/>
      <c r="J72" s="168"/>
      <c r="K72" s="86"/>
    </row>
    <row r="73" spans="1:11" ht="15.75" thickBot="1" x14ac:dyDescent="0.3">
      <c r="A73" s="39"/>
      <c r="B73" s="41"/>
      <c r="C73" s="42"/>
      <c r="D73" s="43"/>
      <c r="E73" s="40"/>
      <c r="F73" s="40"/>
      <c r="G73" s="40"/>
      <c r="H73" s="108"/>
      <c r="I73" s="45"/>
      <c r="J73" s="169"/>
      <c r="K73" s="70"/>
    </row>
    <row r="74" spans="1:11" x14ac:dyDescent="0.25">
      <c r="A74" s="114"/>
      <c r="B74" s="115"/>
      <c r="C74" s="266"/>
      <c r="D74" s="267"/>
      <c r="E74" s="267"/>
      <c r="F74" s="268"/>
      <c r="G74" s="115"/>
      <c r="H74" s="116"/>
      <c r="I74" s="116"/>
      <c r="J74" s="166"/>
      <c r="K74" s="167"/>
    </row>
    <row r="75" spans="1:11" x14ac:dyDescent="0.25">
      <c r="A75" s="20"/>
      <c r="B75" s="21" t="s">
        <v>119</v>
      </c>
      <c r="C75" s="281" t="s">
        <v>108</v>
      </c>
      <c r="D75" s="282"/>
      <c r="E75" s="282"/>
      <c r="F75" s="283"/>
      <c r="G75" s="21"/>
      <c r="H75" s="56"/>
      <c r="I75" s="56"/>
      <c r="J75" s="101"/>
      <c r="K75" s="160"/>
    </row>
    <row r="76" spans="1:11" x14ac:dyDescent="0.25">
      <c r="A76" s="26"/>
      <c r="B76" s="23"/>
      <c r="C76" s="269" t="s">
        <v>34</v>
      </c>
      <c r="D76" s="270"/>
      <c r="E76" s="270"/>
      <c r="F76" s="271"/>
      <c r="G76" s="187"/>
      <c r="H76" s="187"/>
      <c r="I76" s="187"/>
      <c r="J76" s="187"/>
      <c r="K76" s="188"/>
    </row>
    <row r="77" spans="1:11" x14ac:dyDescent="0.25">
      <c r="A77" s="27"/>
      <c r="B77" s="28"/>
      <c r="C77" s="257" t="s">
        <v>109</v>
      </c>
      <c r="D77" s="261"/>
      <c r="E77" s="261"/>
      <c r="F77" s="262"/>
      <c r="G77" s="21" t="s">
        <v>32</v>
      </c>
      <c r="H77" s="56">
        <v>2</v>
      </c>
      <c r="I77" s="56"/>
      <c r="J77" s="101"/>
      <c r="K77" s="160"/>
    </row>
    <row r="78" spans="1:11" x14ac:dyDescent="0.25">
      <c r="A78" s="27"/>
      <c r="B78" s="28"/>
      <c r="C78" s="257" t="s">
        <v>110</v>
      </c>
      <c r="D78" s="255"/>
      <c r="E78" s="255"/>
      <c r="F78" s="256"/>
      <c r="G78" s="29" t="s">
        <v>32</v>
      </c>
      <c r="H78" s="29">
        <v>10</v>
      </c>
      <c r="I78" s="101"/>
      <c r="J78" s="101"/>
      <c r="K78" s="160"/>
    </row>
    <row r="79" spans="1:11" x14ac:dyDescent="0.25">
      <c r="A79" s="27"/>
      <c r="B79" s="28"/>
      <c r="C79" s="257"/>
      <c r="D79" s="261"/>
      <c r="E79" s="261"/>
      <c r="F79" s="262"/>
      <c r="G79" s="31"/>
      <c r="H79" s="29"/>
      <c r="I79" s="102"/>
      <c r="J79" s="101"/>
      <c r="K79" s="160"/>
    </row>
    <row r="80" spans="1:11" x14ac:dyDescent="0.25">
      <c r="A80" s="27"/>
      <c r="B80" s="28" t="s">
        <v>120</v>
      </c>
      <c r="C80" s="257" t="s">
        <v>111</v>
      </c>
      <c r="D80" s="255"/>
      <c r="E80" s="255"/>
      <c r="F80" s="256"/>
      <c r="G80" s="29"/>
      <c r="H80" s="29"/>
      <c r="I80" s="101"/>
      <c r="J80" s="101"/>
      <c r="K80" s="160"/>
    </row>
    <row r="81" spans="1:11" x14ac:dyDescent="0.25">
      <c r="A81" s="27"/>
      <c r="B81" s="28"/>
      <c r="C81" s="257" t="s">
        <v>112</v>
      </c>
      <c r="D81" s="261"/>
      <c r="E81" s="261"/>
      <c r="F81" s="262"/>
      <c r="G81" s="29"/>
      <c r="H81" s="29"/>
      <c r="I81" s="101"/>
      <c r="J81" s="101"/>
      <c r="K81" s="160"/>
    </row>
    <row r="82" spans="1:11" x14ac:dyDescent="0.25">
      <c r="A82" s="27"/>
      <c r="B82" s="28"/>
      <c r="C82" s="257" t="s">
        <v>113</v>
      </c>
      <c r="D82" s="255"/>
      <c r="E82" s="255"/>
      <c r="F82" s="256"/>
      <c r="G82" s="29" t="s">
        <v>50</v>
      </c>
      <c r="H82" s="29">
        <v>32</v>
      </c>
      <c r="I82" s="101"/>
      <c r="J82" s="101"/>
      <c r="K82" s="160"/>
    </row>
    <row r="83" spans="1:11" ht="15" customHeight="1" x14ac:dyDescent="0.25">
      <c r="A83" s="27"/>
      <c r="B83" s="28"/>
      <c r="C83" s="254"/>
      <c r="D83" s="259"/>
      <c r="E83" s="259"/>
      <c r="F83" s="260"/>
      <c r="G83" s="31"/>
      <c r="H83" s="29"/>
      <c r="I83" s="102"/>
      <c r="J83" s="101"/>
      <c r="K83" s="160"/>
    </row>
    <row r="84" spans="1:11" x14ac:dyDescent="0.25">
      <c r="A84" s="27"/>
      <c r="B84" s="28" t="s">
        <v>25</v>
      </c>
      <c r="C84" s="257" t="s">
        <v>149</v>
      </c>
      <c r="D84" s="255"/>
      <c r="E84" s="255"/>
      <c r="F84" s="256"/>
      <c r="G84" s="29" t="s">
        <v>115</v>
      </c>
      <c r="H84" s="29">
        <v>1</v>
      </c>
      <c r="I84" s="101"/>
      <c r="J84" s="101"/>
      <c r="K84" s="160"/>
    </row>
    <row r="85" spans="1:11" x14ac:dyDescent="0.25">
      <c r="A85" s="27"/>
      <c r="B85" s="28"/>
      <c r="C85" s="135" t="s">
        <v>122</v>
      </c>
      <c r="D85" s="124"/>
      <c r="E85" s="124"/>
      <c r="F85" s="125"/>
      <c r="G85" s="29"/>
      <c r="H85" s="29"/>
      <c r="I85" s="101"/>
      <c r="J85" s="101"/>
      <c r="K85" s="160"/>
    </row>
    <row r="86" spans="1:11" x14ac:dyDescent="0.25">
      <c r="A86" s="27"/>
      <c r="B86" s="28"/>
      <c r="C86" s="254"/>
      <c r="D86" s="255"/>
      <c r="E86" s="255"/>
      <c r="F86" s="256"/>
      <c r="G86" s="31"/>
      <c r="H86" s="29"/>
      <c r="I86" s="102"/>
      <c r="J86" s="101"/>
      <c r="K86" s="160"/>
    </row>
    <row r="87" spans="1:11" x14ac:dyDescent="0.25">
      <c r="A87" s="27"/>
      <c r="B87" s="28"/>
      <c r="C87" s="257"/>
      <c r="D87" s="255"/>
      <c r="E87" s="255"/>
      <c r="F87" s="256"/>
      <c r="G87" s="29"/>
      <c r="H87" s="29"/>
      <c r="I87" s="101"/>
      <c r="J87" s="101"/>
      <c r="K87" s="160"/>
    </row>
    <row r="88" spans="1:11" x14ac:dyDescent="0.25">
      <c r="A88" s="27"/>
      <c r="B88" s="28"/>
      <c r="C88" s="254"/>
      <c r="D88" s="255"/>
      <c r="E88" s="255"/>
      <c r="F88" s="256"/>
      <c r="G88" s="31"/>
      <c r="H88" s="29"/>
      <c r="I88" s="102"/>
      <c r="J88" s="101"/>
      <c r="K88" s="160"/>
    </row>
    <row r="89" spans="1:11" x14ac:dyDescent="0.25">
      <c r="A89" s="27"/>
      <c r="B89" s="28"/>
      <c r="C89" s="257"/>
      <c r="D89" s="255"/>
      <c r="E89" s="255"/>
      <c r="F89" s="256"/>
      <c r="G89" s="29"/>
      <c r="H89" s="29"/>
      <c r="I89" s="101"/>
      <c r="J89" s="101"/>
      <c r="K89" s="160"/>
    </row>
    <row r="90" spans="1:11" x14ac:dyDescent="0.25">
      <c r="A90" s="27"/>
      <c r="B90" s="28"/>
      <c r="C90" s="254"/>
      <c r="D90" s="255"/>
      <c r="E90" s="255"/>
      <c r="F90" s="256"/>
      <c r="G90" s="29"/>
      <c r="H90" s="29"/>
      <c r="I90" s="101"/>
      <c r="J90" s="101"/>
      <c r="K90" s="160"/>
    </row>
    <row r="91" spans="1:11" x14ac:dyDescent="0.25">
      <c r="A91" s="27"/>
      <c r="B91" s="28"/>
      <c r="C91" s="257"/>
      <c r="D91" s="261"/>
      <c r="E91" s="261"/>
      <c r="F91" s="262"/>
      <c r="G91" s="29"/>
      <c r="H91" s="29"/>
      <c r="I91" s="101"/>
      <c r="J91" s="101"/>
      <c r="K91" s="160"/>
    </row>
    <row r="92" spans="1:11" x14ac:dyDescent="0.25">
      <c r="A92" s="27"/>
      <c r="B92" s="28"/>
      <c r="C92" s="257"/>
      <c r="D92" s="261"/>
      <c r="E92" s="261"/>
      <c r="F92" s="262"/>
      <c r="G92" s="29"/>
      <c r="H92" s="29"/>
      <c r="I92" s="101"/>
      <c r="J92" s="101"/>
      <c r="K92" s="160"/>
    </row>
    <row r="93" spans="1:11" x14ac:dyDescent="0.25">
      <c r="A93" s="27"/>
      <c r="B93" s="28"/>
      <c r="C93" s="254"/>
      <c r="D93" s="255"/>
      <c r="E93" s="255"/>
      <c r="F93" s="256"/>
      <c r="G93" s="31"/>
      <c r="H93" s="29"/>
      <c r="I93" s="102"/>
      <c r="J93" s="101"/>
      <c r="K93" s="160"/>
    </row>
    <row r="94" spans="1:11" x14ac:dyDescent="0.25">
      <c r="A94" s="27"/>
      <c r="B94" s="28"/>
      <c r="C94" s="257"/>
      <c r="D94" s="261"/>
      <c r="E94" s="261"/>
      <c r="F94" s="262"/>
      <c r="G94" s="29"/>
      <c r="H94" s="29"/>
      <c r="I94" s="101"/>
      <c r="J94" s="101"/>
      <c r="K94" s="160"/>
    </row>
    <row r="95" spans="1:11" x14ac:dyDescent="0.25">
      <c r="A95" s="27"/>
      <c r="B95" s="28"/>
      <c r="C95" s="254"/>
      <c r="D95" s="255"/>
      <c r="E95" s="255"/>
      <c r="F95" s="256"/>
      <c r="G95" s="31"/>
      <c r="H95" s="29"/>
      <c r="I95" s="102"/>
      <c r="J95" s="101"/>
      <c r="K95" s="160"/>
    </row>
    <row r="96" spans="1:11" x14ac:dyDescent="0.25">
      <c r="A96" s="27"/>
      <c r="B96" s="28"/>
      <c r="C96" s="257"/>
      <c r="D96" s="261"/>
      <c r="E96" s="261"/>
      <c r="F96" s="262"/>
      <c r="G96" s="29"/>
      <c r="H96" s="29"/>
      <c r="I96" s="101"/>
      <c r="J96" s="101"/>
      <c r="K96" s="160"/>
    </row>
    <row r="97" spans="1:11" x14ac:dyDescent="0.25">
      <c r="A97" s="27"/>
      <c r="B97" s="28"/>
      <c r="C97" s="254"/>
      <c r="D97" s="255"/>
      <c r="E97" s="255"/>
      <c r="F97" s="256"/>
      <c r="G97" s="31"/>
      <c r="H97" s="29"/>
      <c r="I97" s="102"/>
      <c r="J97" s="101"/>
      <c r="K97" s="160"/>
    </row>
    <row r="98" spans="1:11" x14ac:dyDescent="0.25">
      <c r="A98" s="27"/>
      <c r="B98" s="28"/>
      <c r="C98" s="257"/>
      <c r="D98" s="261"/>
      <c r="E98" s="261"/>
      <c r="F98" s="262"/>
      <c r="G98" s="29"/>
      <c r="H98" s="29"/>
      <c r="I98" s="101"/>
      <c r="J98" s="101"/>
      <c r="K98" s="160"/>
    </row>
    <row r="99" spans="1:11" x14ac:dyDescent="0.25">
      <c r="A99" s="27"/>
      <c r="B99" s="28"/>
      <c r="C99" s="254"/>
      <c r="D99" s="255"/>
      <c r="E99" s="255"/>
      <c r="F99" s="256"/>
      <c r="G99" s="31"/>
      <c r="H99" s="29"/>
      <c r="I99" s="102"/>
      <c r="J99" s="101"/>
      <c r="K99" s="160"/>
    </row>
    <row r="100" spans="1:11" x14ac:dyDescent="0.25">
      <c r="A100" s="27"/>
      <c r="B100" s="28"/>
      <c r="C100" s="257"/>
      <c r="D100" s="261"/>
      <c r="E100" s="261"/>
      <c r="F100" s="262"/>
      <c r="G100" s="31"/>
      <c r="H100" s="29"/>
      <c r="I100" s="102"/>
      <c r="J100" s="101"/>
      <c r="K100" s="160"/>
    </row>
    <row r="101" spans="1:11" x14ac:dyDescent="0.25">
      <c r="A101" s="27"/>
      <c r="B101" s="28"/>
      <c r="C101" s="121"/>
      <c r="D101" s="122"/>
      <c r="E101" s="122"/>
      <c r="F101" s="123"/>
      <c r="G101" s="31"/>
      <c r="H101" s="29"/>
      <c r="I101" s="102"/>
      <c r="J101" s="101"/>
      <c r="K101" s="160"/>
    </row>
    <row r="102" spans="1:11" x14ac:dyDescent="0.25">
      <c r="A102" s="27"/>
      <c r="B102" s="28"/>
      <c r="C102" s="110"/>
      <c r="D102" s="122"/>
      <c r="E102" s="122"/>
      <c r="F102" s="123"/>
      <c r="G102" s="31"/>
      <c r="H102" s="29"/>
      <c r="I102" s="102"/>
      <c r="J102" s="101"/>
      <c r="K102" s="160"/>
    </row>
    <row r="103" spans="1:11" x14ac:dyDescent="0.25">
      <c r="A103" s="27"/>
      <c r="B103" s="28"/>
      <c r="C103" s="121"/>
      <c r="D103" s="122"/>
      <c r="E103" s="122"/>
      <c r="F103" s="123"/>
      <c r="G103" s="31"/>
      <c r="H103" s="29"/>
      <c r="I103" s="102"/>
      <c r="J103" s="101"/>
      <c r="K103" s="160"/>
    </row>
    <row r="104" spans="1:11" ht="15.75" thickBot="1" x14ac:dyDescent="0.3">
      <c r="A104" s="27"/>
      <c r="B104" s="28"/>
      <c r="C104" s="110"/>
      <c r="D104" s="122"/>
      <c r="E104" s="122"/>
      <c r="F104" s="123"/>
      <c r="G104" s="31"/>
      <c r="H104" s="29"/>
      <c r="I104" s="102"/>
      <c r="J104" s="101"/>
      <c r="K104" s="160"/>
    </row>
    <row r="105" spans="1:11" x14ac:dyDescent="0.25">
      <c r="A105" s="285" t="s">
        <v>133</v>
      </c>
      <c r="B105" s="285"/>
      <c r="C105" s="285"/>
      <c r="D105" s="285"/>
      <c r="E105" s="285"/>
      <c r="F105" s="285"/>
      <c r="G105" s="285"/>
      <c r="H105" s="285"/>
      <c r="I105" s="285"/>
      <c r="J105" s="285"/>
      <c r="K105" s="245">
        <f>SUM(K12:K104)</f>
        <v>0</v>
      </c>
    </row>
    <row r="106" spans="1:11" ht="15.75" thickBot="1" x14ac:dyDescent="0.3">
      <c r="A106" s="286"/>
      <c r="B106" s="286"/>
      <c r="C106" s="286"/>
      <c r="D106" s="286"/>
      <c r="E106" s="286"/>
      <c r="F106" s="286"/>
      <c r="G106" s="286"/>
      <c r="H106" s="286"/>
      <c r="I106" s="286"/>
      <c r="J106" s="286"/>
      <c r="K106" s="246"/>
    </row>
    <row r="107" spans="1:11" ht="6" customHeight="1" thickBot="1" x14ac:dyDescent="0.3">
      <c r="A107" s="71"/>
      <c r="B107" s="72"/>
      <c r="C107" s="284"/>
      <c r="D107" s="284"/>
      <c r="E107" s="284"/>
      <c r="F107" s="284"/>
      <c r="G107" s="126"/>
      <c r="H107" s="117"/>
      <c r="I107" s="118"/>
      <c r="J107" s="118"/>
      <c r="K107" s="77"/>
    </row>
    <row r="108" spans="1:11" x14ac:dyDescent="0.25">
      <c r="A108" s="32" t="s">
        <v>12</v>
      </c>
      <c r="B108" s="34"/>
      <c r="C108" s="35"/>
      <c r="D108" s="33" t="s">
        <v>13</v>
      </c>
      <c r="E108" s="34"/>
      <c r="F108" s="36"/>
      <c r="G108" s="105"/>
      <c r="H108" s="106"/>
      <c r="I108" s="107"/>
      <c r="J108" s="107"/>
      <c r="K108" s="86"/>
    </row>
    <row r="109" spans="1:11" ht="15.75" thickBot="1" x14ac:dyDescent="0.3">
      <c r="A109" s="39"/>
      <c r="B109" s="41"/>
      <c r="C109" s="42"/>
      <c r="D109" s="43"/>
      <c r="E109" s="40"/>
      <c r="F109" s="40"/>
      <c r="G109" s="40"/>
      <c r="H109" s="108"/>
      <c r="I109" s="45"/>
      <c r="J109" s="45"/>
      <c r="K109" s="70"/>
    </row>
  </sheetData>
  <mergeCells count="88">
    <mergeCell ref="E2:J2"/>
    <mergeCell ref="K105:K106"/>
    <mergeCell ref="C98:F98"/>
    <mergeCell ref="C99:F99"/>
    <mergeCell ref="C100:F100"/>
    <mergeCell ref="C88:F88"/>
    <mergeCell ref="C89:F89"/>
    <mergeCell ref="C90:F90"/>
    <mergeCell ref="C91:F91"/>
    <mergeCell ref="C92:F92"/>
    <mergeCell ref="C93:F93"/>
    <mergeCell ref="C94:F94"/>
    <mergeCell ref="C87:F87"/>
    <mergeCell ref="C77:F77"/>
    <mergeCell ref="C78:F78"/>
    <mergeCell ref="C79:F79"/>
    <mergeCell ref="C81:F81"/>
    <mergeCell ref="C82:F82"/>
    <mergeCell ref="C83:F83"/>
    <mergeCell ref="C84:F84"/>
    <mergeCell ref="C107:F107"/>
    <mergeCell ref="C95:F95"/>
    <mergeCell ref="C96:F96"/>
    <mergeCell ref="C97:F97"/>
    <mergeCell ref="A105:J106"/>
    <mergeCell ref="C86:F86"/>
    <mergeCell ref="C76:F76"/>
    <mergeCell ref="C57:F57"/>
    <mergeCell ref="C58:F58"/>
    <mergeCell ref="C59:F59"/>
    <mergeCell ref="C60:F60"/>
    <mergeCell ref="C61:F61"/>
    <mergeCell ref="C65:F65"/>
    <mergeCell ref="C68:F68"/>
    <mergeCell ref="C69:F69"/>
    <mergeCell ref="C63:F63"/>
    <mergeCell ref="C71:F71"/>
    <mergeCell ref="C74:F74"/>
    <mergeCell ref="C75:F75"/>
    <mergeCell ref="C64:F64"/>
    <mergeCell ref="C80:F80"/>
    <mergeCell ref="C26:F26"/>
    <mergeCell ref="C28:F28"/>
    <mergeCell ref="C30:F30"/>
    <mergeCell ref="C33:F33"/>
    <mergeCell ref="C20:F20"/>
    <mergeCell ref="C21:F21"/>
    <mergeCell ref="C22:F22"/>
    <mergeCell ref="C23:F23"/>
    <mergeCell ref="C24:F24"/>
    <mergeCell ref="C25:F25"/>
    <mergeCell ref="C27:F27"/>
    <mergeCell ref="C29:F29"/>
    <mergeCell ref="C31:F31"/>
    <mergeCell ref="G7:G8"/>
    <mergeCell ref="H7:H8"/>
    <mergeCell ref="C14:F14"/>
    <mergeCell ref="C12:F12"/>
    <mergeCell ref="C13:F13"/>
    <mergeCell ref="C9:F9"/>
    <mergeCell ref="C10:F10"/>
    <mergeCell ref="C18:F18"/>
    <mergeCell ref="C17:F17"/>
    <mergeCell ref="A7:A8"/>
    <mergeCell ref="C7:F8"/>
    <mergeCell ref="C11:F11"/>
    <mergeCell ref="C15:F15"/>
    <mergeCell ref="C16:F16"/>
    <mergeCell ref="C34:F34"/>
    <mergeCell ref="C43:F43"/>
    <mergeCell ref="C38:F38"/>
    <mergeCell ref="C40:F40"/>
    <mergeCell ref="C41:F41"/>
    <mergeCell ref="C42:F42"/>
    <mergeCell ref="C47:F47"/>
    <mergeCell ref="C49:F49"/>
    <mergeCell ref="C50:F50"/>
    <mergeCell ref="C35:F35"/>
    <mergeCell ref="C62:F62"/>
    <mergeCell ref="C55:F55"/>
    <mergeCell ref="C56:F56"/>
    <mergeCell ref="C52:F52"/>
    <mergeCell ref="C53:F53"/>
    <mergeCell ref="C54:F54"/>
    <mergeCell ref="C44:F44"/>
    <mergeCell ref="C45:F45"/>
    <mergeCell ref="C48:F48"/>
    <mergeCell ref="C46:F46"/>
  </mergeCells>
  <pageMargins left="0.39370078740157483" right="0.51181102362204722" top="0.70866141732283472" bottom="0.3149606299212598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C12" sqref="C12:F12"/>
    </sheetView>
  </sheetViews>
  <sheetFormatPr defaultRowHeight="15" x14ac:dyDescent="0.25"/>
  <cols>
    <col min="1" max="1" width="5.85546875" customWidth="1"/>
    <col min="2" max="2" width="7.5703125" customWidth="1"/>
    <col min="4" max="4" width="16.140625" customWidth="1"/>
    <col min="6" max="6" width="44.140625" customWidth="1"/>
    <col min="8" max="8" width="11" customWidth="1"/>
    <col min="10" max="10" width="14.5703125" customWidth="1"/>
  </cols>
  <sheetData>
    <row r="1" spans="1:10" ht="6" customHeight="1" thickBot="1" x14ac:dyDescent="0.3">
      <c r="A1" s="1"/>
      <c r="B1" s="2"/>
      <c r="C1" s="3"/>
      <c r="D1" s="213"/>
      <c r="E1" s="3"/>
      <c r="F1" s="3"/>
      <c r="G1" s="89"/>
      <c r="H1" s="90"/>
      <c r="I1" s="91"/>
      <c r="J1" s="3"/>
    </row>
    <row r="2" spans="1:10" x14ac:dyDescent="0.25">
      <c r="A2" s="1"/>
      <c r="B2" s="2"/>
      <c r="C2" s="3"/>
      <c r="D2" s="1"/>
      <c r="E2" s="241" t="s">
        <v>154</v>
      </c>
      <c r="F2" s="242"/>
      <c r="G2" s="242"/>
      <c r="H2" s="242"/>
      <c r="I2" s="242"/>
      <c r="J2" s="242"/>
    </row>
    <row r="3" spans="1:10" x14ac:dyDescent="0.25">
      <c r="A3" s="1"/>
      <c r="B3" s="2"/>
      <c r="C3" s="3"/>
      <c r="D3" s="1"/>
      <c r="E3" s="6" t="s">
        <v>1</v>
      </c>
      <c r="F3" s="7"/>
      <c r="G3" s="92"/>
      <c r="H3" s="93"/>
      <c r="I3" s="94"/>
      <c r="J3" s="47"/>
    </row>
    <row r="4" spans="1:10" x14ac:dyDescent="0.25">
      <c r="A4" s="1"/>
      <c r="B4" s="2"/>
      <c r="C4" s="3"/>
      <c r="D4" s="1"/>
      <c r="E4" s="10" t="s">
        <v>2</v>
      </c>
      <c r="F4" s="11"/>
      <c r="G4" s="95"/>
      <c r="H4" s="96"/>
      <c r="I4" s="97"/>
      <c r="J4" s="12" t="s">
        <v>3</v>
      </c>
    </row>
    <row r="5" spans="1:10" ht="15.75" thickBot="1" x14ac:dyDescent="0.3">
      <c r="A5" s="1"/>
      <c r="B5" s="2"/>
      <c r="C5" s="3"/>
      <c r="D5" s="1"/>
      <c r="E5" s="13" t="s">
        <v>4</v>
      </c>
      <c r="F5" s="14"/>
      <c r="G5" s="98"/>
      <c r="H5" s="99"/>
      <c r="I5" s="100"/>
      <c r="J5" s="50" t="s">
        <v>126</v>
      </c>
    </row>
    <row r="6" spans="1:10" ht="6" customHeight="1" thickBot="1" x14ac:dyDescent="0.3">
      <c r="A6" s="1"/>
      <c r="B6" s="2"/>
      <c r="C6" s="3"/>
      <c r="D6" s="1"/>
      <c r="E6" s="3"/>
      <c r="F6" s="3"/>
      <c r="G6" s="89"/>
      <c r="H6" s="90"/>
      <c r="I6" s="91"/>
      <c r="J6" s="3"/>
    </row>
    <row r="7" spans="1:10" x14ac:dyDescent="0.25">
      <c r="A7" s="307" t="s">
        <v>5</v>
      </c>
      <c r="B7" s="308"/>
      <c r="C7" s="217" t="s">
        <v>7</v>
      </c>
      <c r="D7" s="218"/>
      <c r="E7" s="218"/>
      <c r="F7" s="219"/>
      <c r="G7" s="311" t="s">
        <v>150</v>
      </c>
      <c r="H7" s="308"/>
      <c r="I7" s="311" t="s">
        <v>151</v>
      </c>
      <c r="J7" s="312"/>
    </row>
    <row r="8" spans="1:10" x14ac:dyDescent="0.25">
      <c r="A8" s="309"/>
      <c r="B8" s="310"/>
      <c r="C8" s="220"/>
      <c r="D8" s="221"/>
      <c r="E8" s="221"/>
      <c r="F8" s="222"/>
      <c r="G8" s="313" t="s">
        <v>155</v>
      </c>
      <c r="H8" s="314"/>
      <c r="I8" s="313" t="s">
        <v>155</v>
      </c>
      <c r="J8" s="315"/>
    </row>
    <row r="9" spans="1:10" x14ac:dyDescent="0.25">
      <c r="A9" s="189"/>
      <c r="B9" s="190"/>
      <c r="C9" s="275"/>
      <c r="D9" s="276"/>
      <c r="E9" s="276"/>
      <c r="F9" s="277"/>
      <c r="G9" s="191"/>
      <c r="H9" s="192"/>
      <c r="I9" s="193"/>
      <c r="J9" s="54" t="str">
        <f>IF(I9=0," ",IF(I9=" -"," -",H9*I9))</f>
        <v xml:space="preserve"> </v>
      </c>
    </row>
    <row r="10" spans="1:10" x14ac:dyDescent="0.25">
      <c r="A10" s="316" t="s">
        <v>14</v>
      </c>
      <c r="B10" s="317"/>
      <c r="C10" s="318" t="s">
        <v>53</v>
      </c>
      <c r="D10" s="319"/>
      <c r="E10" s="319"/>
      <c r="F10" s="320"/>
      <c r="G10" s="303"/>
      <c r="H10" s="304"/>
      <c r="I10" s="305"/>
      <c r="J10" s="306"/>
    </row>
    <row r="11" spans="1:10" x14ac:dyDescent="0.25">
      <c r="A11" s="20"/>
      <c r="B11" s="190"/>
      <c r="C11" s="185"/>
      <c r="D11" s="182"/>
      <c r="E11" s="182"/>
      <c r="F11" s="183"/>
      <c r="G11" s="194"/>
      <c r="H11" s="195"/>
      <c r="I11" s="196"/>
      <c r="J11" s="54"/>
    </row>
    <row r="12" spans="1:10" x14ac:dyDescent="0.25">
      <c r="A12" s="301" t="s">
        <v>19</v>
      </c>
      <c r="B12" s="302"/>
      <c r="C12" s="278" t="s">
        <v>30</v>
      </c>
      <c r="D12" s="279"/>
      <c r="E12" s="279"/>
      <c r="F12" s="280"/>
      <c r="G12" s="303"/>
      <c r="H12" s="304"/>
      <c r="I12" s="305"/>
      <c r="J12" s="306"/>
    </row>
    <row r="13" spans="1:10" x14ac:dyDescent="0.25">
      <c r="A13" s="26"/>
      <c r="B13" s="190"/>
      <c r="C13" s="269"/>
      <c r="D13" s="270"/>
      <c r="E13" s="270"/>
      <c r="F13" s="271"/>
      <c r="G13" s="194"/>
      <c r="H13" s="195"/>
      <c r="I13" s="196"/>
      <c r="J13" s="54"/>
    </row>
    <row r="14" spans="1:10" x14ac:dyDescent="0.25">
      <c r="A14" s="296"/>
      <c r="B14" s="297"/>
      <c r="C14" s="298"/>
      <c r="D14" s="299"/>
      <c r="E14" s="299"/>
      <c r="F14" s="300"/>
      <c r="G14" s="287"/>
      <c r="H14" s="288"/>
      <c r="I14" s="289"/>
      <c r="J14" s="290"/>
    </row>
    <row r="15" spans="1:10" x14ac:dyDescent="0.25">
      <c r="A15" s="27"/>
      <c r="B15" s="184"/>
      <c r="C15" s="257"/>
      <c r="D15" s="255"/>
      <c r="E15" s="255"/>
      <c r="F15" s="256"/>
      <c r="G15" s="197"/>
      <c r="H15" s="198"/>
      <c r="I15" s="199"/>
      <c r="J15" s="58"/>
    </row>
    <row r="16" spans="1:10" x14ac:dyDescent="0.25">
      <c r="A16" s="27"/>
      <c r="B16" s="184"/>
      <c r="C16" s="272"/>
      <c r="D16" s="273"/>
      <c r="E16" s="273"/>
      <c r="F16" s="274"/>
      <c r="G16" s="197"/>
      <c r="H16" s="198"/>
      <c r="I16" s="199"/>
      <c r="J16" s="58"/>
    </row>
    <row r="17" spans="1:10" x14ac:dyDescent="0.25">
      <c r="A17" s="27"/>
      <c r="B17" s="184"/>
      <c r="C17" s="257"/>
      <c r="D17" s="255"/>
      <c r="E17" s="255"/>
      <c r="F17" s="256"/>
      <c r="G17" s="197"/>
      <c r="H17" s="198"/>
      <c r="I17" s="199"/>
      <c r="J17" s="58"/>
    </row>
    <row r="18" spans="1:10" x14ac:dyDescent="0.25">
      <c r="A18" s="27"/>
      <c r="B18" s="184"/>
      <c r="C18" s="179"/>
      <c r="D18" s="177"/>
      <c r="E18" s="177"/>
      <c r="F18" s="178"/>
      <c r="G18" s="197"/>
      <c r="H18" s="198"/>
      <c r="I18" s="199"/>
      <c r="J18" s="58"/>
    </row>
    <row r="19" spans="1:10" x14ac:dyDescent="0.25">
      <c r="A19" s="27"/>
      <c r="B19" s="184"/>
      <c r="C19" s="254"/>
      <c r="D19" s="255"/>
      <c r="E19" s="255"/>
      <c r="F19" s="256"/>
      <c r="G19" s="200"/>
      <c r="H19" s="198"/>
      <c r="I19" s="201"/>
      <c r="J19" s="58"/>
    </row>
    <row r="20" spans="1:10" x14ac:dyDescent="0.25">
      <c r="A20" s="27"/>
      <c r="B20" s="184"/>
      <c r="C20" s="202" t="s">
        <v>152</v>
      </c>
      <c r="D20" s="202"/>
      <c r="E20" s="202"/>
      <c r="F20" s="202"/>
      <c r="G20" s="287"/>
      <c r="H20" s="288"/>
      <c r="I20" s="289"/>
      <c r="J20" s="290"/>
    </row>
    <row r="21" spans="1:10" x14ac:dyDescent="0.25">
      <c r="A21" s="27"/>
      <c r="B21" s="184"/>
      <c r="C21" s="203"/>
      <c r="D21" s="203"/>
      <c r="E21" s="203"/>
      <c r="F21" s="203"/>
      <c r="G21" s="200"/>
      <c r="H21" s="198"/>
      <c r="I21" s="201"/>
      <c r="J21" s="58"/>
    </row>
    <row r="22" spans="1:10" x14ac:dyDescent="0.25">
      <c r="A22" s="27"/>
      <c r="B22" s="184"/>
      <c r="C22" s="203"/>
      <c r="D22" s="203"/>
      <c r="E22" s="203"/>
      <c r="F22" s="203"/>
      <c r="G22" s="287"/>
      <c r="H22" s="288"/>
      <c r="I22" s="289"/>
      <c r="J22" s="290"/>
    </row>
    <row r="23" spans="1:10" x14ac:dyDescent="0.25">
      <c r="A23" s="27"/>
      <c r="B23" s="208"/>
      <c r="C23" s="203"/>
      <c r="D23" s="203"/>
      <c r="E23" s="203"/>
      <c r="F23" s="203"/>
      <c r="G23" s="209"/>
      <c r="H23" s="210"/>
      <c r="I23" s="211"/>
      <c r="J23" s="212"/>
    </row>
    <row r="24" spans="1:10" x14ac:dyDescent="0.25">
      <c r="A24" s="27"/>
      <c r="B24" s="184"/>
      <c r="C24" s="203"/>
      <c r="D24" s="203"/>
      <c r="E24" s="203"/>
      <c r="F24" s="203"/>
      <c r="G24" s="197"/>
      <c r="H24" s="198"/>
      <c r="I24" s="199"/>
      <c r="J24" s="58"/>
    </row>
    <row r="25" spans="1:10" x14ac:dyDescent="0.25">
      <c r="A25" s="27"/>
      <c r="B25" s="184"/>
      <c r="C25" s="202"/>
      <c r="D25" s="202"/>
      <c r="E25" s="202"/>
      <c r="F25" s="202"/>
      <c r="G25" s="287"/>
      <c r="H25" s="288"/>
      <c r="I25" s="289"/>
      <c r="J25" s="290"/>
    </row>
    <row r="26" spans="1:10" x14ac:dyDescent="0.25">
      <c r="A26" s="27"/>
      <c r="B26" s="184"/>
      <c r="C26" s="257"/>
      <c r="D26" s="261"/>
      <c r="E26" s="261"/>
      <c r="F26" s="262"/>
      <c r="G26" s="197"/>
      <c r="H26" s="198"/>
      <c r="I26" s="199"/>
      <c r="J26" s="58"/>
    </row>
    <row r="27" spans="1:10" x14ac:dyDescent="0.25">
      <c r="A27" s="27"/>
      <c r="B27" s="184"/>
      <c r="C27" s="291" t="s">
        <v>153</v>
      </c>
      <c r="D27" s="292"/>
      <c r="E27" s="292"/>
      <c r="F27" s="292"/>
      <c r="G27" s="292"/>
      <c r="H27" s="292"/>
      <c r="I27" s="292"/>
      <c r="J27" s="214">
        <f>G20+I20</f>
        <v>0</v>
      </c>
    </row>
    <row r="28" spans="1:10" x14ac:dyDescent="0.25">
      <c r="A28" s="27"/>
      <c r="B28" s="184"/>
      <c r="C28" s="257"/>
      <c r="D28" s="261"/>
      <c r="E28" s="261"/>
      <c r="F28" s="262"/>
      <c r="G28" s="197"/>
      <c r="H28" s="198"/>
      <c r="I28" s="199"/>
      <c r="J28" s="58"/>
    </row>
    <row r="29" spans="1:10" x14ac:dyDescent="0.25">
      <c r="A29" s="27"/>
      <c r="B29" s="184"/>
      <c r="C29" s="179"/>
      <c r="D29" s="180"/>
      <c r="E29" s="180"/>
      <c r="F29" s="181"/>
      <c r="G29" s="197"/>
      <c r="H29" s="198"/>
      <c r="I29" s="199"/>
      <c r="J29" s="58"/>
    </row>
    <row r="30" spans="1:10" x14ac:dyDescent="0.25">
      <c r="A30" s="27"/>
      <c r="B30" s="184"/>
      <c r="C30" s="254"/>
      <c r="D30" s="255"/>
      <c r="E30" s="255"/>
      <c r="F30" s="256"/>
      <c r="G30" s="200"/>
      <c r="H30" s="198"/>
      <c r="I30" s="201"/>
      <c r="J30" s="58"/>
    </row>
    <row r="31" spans="1:10" ht="15.75" thickBot="1" x14ac:dyDescent="0.3">
      <c r="A31" s="64"/>
      <c r="B31" s="204"/>
      <c r="C31" s="293"/>
      <c r="D31" s="294"/>
      <c r="E31" s="294"/>
      <c r="F31" s="295"/>
      <c r="G31" s="205"/>
      <c r="H31" s="206"/>
      <c r="I31" s="207"/>
      <c r="J31" s="70"/>
    </row>
    <row r="32" spans="1:10" ht="6" customHeight="1" thickBot="1" x14ac:dyDescent="0.3">
      <c r="A32" s="71"/>
      <c r="B32" s="72"/>
      <c r="C32" s="284"/>
      <c r="D32" s="284"/>
      <c r="E32" s="284"/>
      <c r="F32" s="284"/>
      <c r="G32" s="186"/>
      <c r="H32" s="117"/>
      <c r="I32" s="118"/>
      <c r="J32" s="77"/>
    </row>
    <row r="33" spans="1:10" x14ac:dyDescent="0.25">
      <c r="A33" s="32" t="s">
        <v>12</v>
      </c>
      <c r="B33" s="34"/>
      <c r="C33" s="35"/>
      <c r="D33" s="33" t="s">
        <v>13</v>
      </c>
      <c r="E33" s="34"/>
      <c r="F33" s="36"/>
      <c r="G33" s="105"/>
      <c r="H33" s="106"/>
      <c r="I33" s="107"/>
      <c r="J33" s="86"/>
    </row>
    <row r="34" spans="1:10" ht="15.75" thickBot="1" x14ac:dyDescent="0.3">
      <c r="A34" s="39"/>
      <c r="B34" s="41"/>
      <c r="C34" s="42"/>
      <c r="D34" s="43"/>
      <c r="E34" s="40"/>
      <c r="F34" s="40"/>
      <c r="G34" s="40"/>
      <c r="H34" s="108"/>
      <c r="I34" s="45"/>
      <c r="J34" s="70"/>
    </row>
  </sheetData>
  <mergeCells count="37">
    <mergeCell ref="E2:J2"/>
    <mergeCell ref="A12:B12"/>
    <mergeCell ref="C12:F12"/>
    <mergeCell ref="G12:H12"/>
    <mergeCell ref="I12:J12"/>
    <mergeCell ref="A7:B8"/>
    <mergeCell ref="C7:F8"/>
    <mergeCell ref="G7:H7"/>
    <mergeCell ref="I7:J7"/>
    <mergeCell ref="G8:H8"/>
    <mergeCell ref="I8:J8"/>
    <mergeCell ref="C9:F9"/>
    <mergeCell ref="A10:B10"/>
    <mergeCell ref="C10:F10"/>
    <mergeCell ref="G10:H10"/>
    <mergeCell ref="I10:J10"/>
    <mergeCell ref="I20:J20"/>
    <mergeCell ref="C13:F13"/>
    <mergeCell ref="A14:B14"/>
    <mergeCell ref="C14:F14"/>
    <mergeCell ref="G14:H14"/>
    <mergeCell ref="I14:J14"/>
    <mergeCell ref="C15:F15"/>
    <mergeCell ref="C16:F16"/>
    <mergeCell ref="C17:F17"/>
    <mergeCell ref="C19:F19"/>
    <mergeCell ref="G20:H20"/>
    <mergeCell ref="C32:F32"/>
    <mergeCell ref="G22:H22"/>
    <mergeCell ref="I22:J22"/>
    <mergeCell ref="G25:H25"/>
    <mergeCell ref="I25:J25"/>
    <mergeCell ref="C26:F26"/>
    <mergeCell ref="C27:I27"/>
    <mergeCell ref="C28:F28"/>
    <mergeCell ref="C30:F30"/>
    <mergeCell ref="C31:F31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SERVIÇOS</vt:lpstr>
      <vt:lpstr>MATERIAIS</vt:lpstr>
      <vt:lpstr>RESUMO GERAL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</cp:lastModifiedBy>
  <cp:lastPrinted>2018-09-28T13:15:54Z</cp:lastPrinted>
  <dcterms:created xsi:type="dcterms:W3CDTF">2017-05-04T20:43:53Z</dcterms:created>
  <dcterms:modified xsi:type="dcterms:W3CDTF">2019-01-22T17:27:50Z</dcterms:modified>
</cp:coreProperties>
</file>